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26\共有\旧◆サーバ\◆総務企画グループ\06_プロポ・企画・事業別フォルダ\20240400暮らしフェア◆2024プロポ\02_HP公示資料\"/>
    </mc:Choice>
  </mc:AlternateContent>
  <xr:revisionPtr revIDLastSave="0" documentId="13_ncr:1_{F7DA7B24-8689-4BD5-BF2C-5030C813D884}" xr6:coauthVersionLast="47" xr6:coauthVersionMax="47" xr10:uidLastSave="{00000000-0000-0000-0000-000000000000}"/>
  <bookViews>
    <workbookView xWindow="-108" yWindow="-108" windowWidth="23256" windowHeight="12456" xr2:uid="{3FC72CD3-8957-4A1F-AA71-1471F2F8A7B3}"/>
  </bookViews>
  <sheets>
    <sheet name="プロポ用書式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9" i="2" l="1"/>
  <c r="G128" i="2"/>
  <c r="G69" i="2"/>
  <c r="G26" i="2"/>
  <c r="G27" i="2"/>
  <c r="G28" i="2"/>
  <c r="G29" i="2"/>
  <c r="G31" i="2"/>
  <c r="G32" i="2"/>
  <c r="G33" i="2"/>
  <c r="G34" i="2"/>
  <c r="G35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60" i="2"/>
  <c r="G61" i="2"/>
  <c r="G62" i="2"/>
  <c r="G63" i="2"/>
  <c r="G64" i="2"/>
  <c r="G65" i="2"/>
  <c r="G70" i="2"/>
  <c r="G71" i="2"/>
  <c r="G72" i="2"/>
  <c r="G73" i="2"/>
  <c r="G74" i="2"/>
  <c r="G7" i="2"/>
  <c r="G8" i="2"/>
  <c r="G9" i="2"/>
  <c r="G10" i="2"/>
  <c r="G11" i="2"/>
  <c r="G12" i="2"/>
  <c r="G13" i="2"/>
  <c r="G25" i="2"/>
  <c r="G84" i="2"/>
  <c r="G85" i="2"/>
  <c r="G86" i="2"/>
  <c r="G88" i="2"/>
  <c r="G91" i="2"/>
  <c r="G92" i="2"/>
  <c r="G94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9" i="2"/>
  <c r="G120" i="2"/>
  <c r="G121" i="2"/>
  <c r="G123" i="2"/>
  <c r="G124" i="2"/>
  <c r="G130" i="2"/>
  <c r="G131" i="2"/>
  <c r="G132" i="2"/>
  <c r="G133" i="2"/>
  <c r="G6" i="2" l="1"/>
  <c r="G144" i="2" l="1"/>
  <c r="G143" i="2"/>
</calcChain>
</file>

<file path=xl/sharedStrings.xml><?xml version="1.0" encoding="utf-8"?>
<sst xmlns="http://schemas.openxmlformats.org/spreadsheetml/2006/main" count="203" uniqueCount="83">
  <si>
    <t>摘要</t>
    <rPh sb="0" eb="2">
      <t>テキヨウ</t>
    </rPh>
    <phoneticPr fontId="4"/>
  </si>
  <si>
    <t>数量</t>
    <rPh sb="0" eb="2">
      <t>スウリョウ</t>
    </rPh>
    <phoneticPr fontId="4"/>
  </si>
  <si>
    <t>回</t>
    <rPh sb="0" eb="1">
      <t>カイ</t>
    </rPh>
    <phoneticPr fontId="3"/>
  </si>
  <si>
    <t>　　・備品費</t>
    <rPh sb="3" eb="6">
      <t>ビヒンヒ</t>
    </rPh>
    <phoneticPr fontId="3"/>
  </si>
  <si>
    <t>式</t>
    <rPh sb="0" eb="1">
      <t>シキ</t>
    </rPh>
    <phoneticPr fontId="3"/>
  </si>
  <si>
    <t>　　・インターネット広告 クリエイティブ制作費</t>
    <rPh sb="10" eb="12">
      <t>コウコク</t>
    </rPh>
    <rPh sb="20" eb="23">
      <t>セイサクヒ</t>
    </rPh>
    <phoneticPr fontId="3"/>
  </si>
  <si>
    <t>小計</t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</si>
  <si>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</si>
  <si>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</si>
  <si>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</si>
  <si>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備考：</t>
    <rPh sb="0" eb="2">
      <t>ビコウ</t>
    </rPh>
    <phoneticPr fontId="3"/>
  </si>
  <si>
    <t>■人件費</t>
    <rPh sb="1" eb="4">
      <t>ジンケンヒ</t>
    </rPh>
    <phoneticPr fontId="3"/>
  </si>
  <si>
    <t>小計</t>
    <phoneticPr fontId="3"/>
  </si>
  <si>
    <t>　　・DM発送費（東京）</t>
    <rPh sb="5" eb="7">
      <t>ハッソウ</t>
    </rPh>
    <rPh sb="7" eb="8">
      <t>ヒ</t>
    </rPh>
    <rPh sb="9" eb="11">
      <t>トウキョウ</t>
    </rPh>
    <phoneticPr fontId="3"/>
  </si>
  <si>
    <t>　　・DM発送費（大阪）</t>
    <rPh sb="9" eb="11">
      <t>オオサカ</t>
    </rPh>
    <phoneticPr fontId="3"/>
  </si>
  <si>
    <t>枚</t>
    <rPh sb="0" eb="1">
      <t>マイ</t>
    </rPh>
    <phoneticPr fontId="3"/>
  </si>
  <si>
    <t>　　・デジタルサイネージデータ制作費</t>
    <rPh sb="15" eb="17">
      <t>セイサク</t>
    </rPh>
    <rPh sb="17" eb="18">
      <t>ヒ</t>
    </rPh>
    <phoneticPr fontId="3"/>
  </si>
  <si>
    <t>　○キッズスペース保育士</t>
    <rPh sb="9" eb="12">
      <t>ホイクシ</t>
    </rPh>
    <phoneticPr fontId="3"/>
  </si>
  <si>
    <t>　〇センターとの調整</t>
    <rPh sb="8" eb="10">
      <t>チョウセイ</t>
    </rPh>
    <phoneticPr fontId="1"/>
  </si>
  <si>
    <t>　〇会場との調整</t>
    <rPh sb="2" eb="4">
      <t>カイジョウ</t>
    </rPh>
    <rPh sb="6" eb="8">
      <t>チョウセイ</t>
    </rPh>
    <phoneticPr fontId="3"/>
  </si>
  <si>
    <t>　〇問い合わせ対応</t>
    <rPh sb="2" eb="3">
      <t>ト</t>
    </rPh>
    <rPh sb="4" eb="5">
      <t>ア</t>
    </rPh>
    <rPh sb="7" eb="9">
      <t>タイオウ</t>
    </rPh>
    <phoneticPr fontId="3"/>
  </si>
  <si>
    <t>　〇出展者向け説明会の開催</t>
    <rPh sb="2" eb="4">
      <t>シュッテン</t>
    </rPh>
    <rPh sb="4" eb="5">
      <t>シャ</t>
    </rPh>
    <rPh sb="5" eb="6">
      <t>ム</t>
    </rPh>
    <rPh sb="7" eb="10">
      <t>セツメイカイ</t>
    </rPh>
    <rPh sb="11" eb="13">
      <t>カイサイ</t>
    </rPh>
    <phoneticPr fontId="3"/>
  </si>
  <si>
    <t>　〇参加票・アンケート集計</t>
    <rPh sb="2" eb="4">
      <t>サンカ</t>
    </rPh>
    <rPh sb="4" eb="5">
      <t>ヒョウ</t>
    </rPh>
    <rPh sb="11" eb="13">
      <t>シュウケイ</t>
    </rPh>
    <phoneticPr fontId="3"/>
  </si>
  <si>
    <t>　　・チラシ</t>
    <phoneticPr fontId="3"/>
  </si>
  <si>
    <t>　　・会場図面制作費</t>
    <rPh sb="3" eb="5">
      <t>カイジョウ</t>
    </rPh>
    <rPh sb="5" eb="7">
      <t>ズメン</t>
    </rPh>
    <rPh sb="7" eb="9">
      <t>セイサク</t>
    </rPh>
    <rPh sb="9" eb="10">
      <t>ヒ</t>
    </rPh>
    <phoneticPr fontId="3"/>
  </si>
  <si>
    <t>　　・会場図面制作費</t>
    <phoneticPr fontId="3"/>
  </si>
  <si>
    <t>　　・参加票（東京、大阪）</t>
    <rPh sb="3" eb="5">
      <t>サンカ</t>
    </rPh>
    <rPh sb="5" eb="6">
      <t>ヒョウ</t>
    </rPh>
    <rPh sb="7" eb="9">
      <t>トウキョウ</t>
    </rPh>
    <rPh sb="10" eb="12">
      <t>オオサカ</t>
    </rPh>
    <phoneticPr fontId="3"/>
  </si>
  <si>
    <t>　　・アンケート（東京、大阪）</t>
    <rPh sb="9" eb="11">
      <t>トウキョウ</t>
    </rPh>
    <rPh sb="12" eb="14">
      <t>オオサカ</t>
    </rPh>
    <phoneticPr fontId="3"/>
  </si>
  <si>
    <t>台</t>
    <rPh sb="0" eb="1">
      <t>ダイ</t>
    </rPh>
    <phoneticPr fontId="3"/>
  </si>
  <si>
    <t>個</t>
    <rPh sb="0" eb="1">
      <t>コ</t>
    </rPh>
    <phoneticPr fontId="3"/>
  </si>
  <si>
    <t>　○開催概要（マニュアル）作成</t>
    <rPh sb="2" eb="4">
      <t>カイサイ</t>
    </rPh>
    <rPh sb="4" eb="6">
      <t>ガイヨウ</t>
    </rPh>
    <rPh sb="13" eb="15">
      <t>サクセイ</t>
    </rPh>
    <phoneticPr fontId="3"/>
  </si>
  <si>
    <t>時間</t>
    <rPh sb="0" eb="2">
      <t>ジカン</t>
    </rPh>
    <phoneticPr fontId="3"/>
  </si>
  <si>
    <t>単価
（税抜）</t>
    <rPh sb="0" eb="2">
      <t>タンカ</t>
    </rPh>
    <rPh sb="4" eb="5">
      <t>ゼイ</t>
    </rPh>
    <rPh sb="5" eb="6">
      <t>ヌ</t>
    </rPh>
    <phoneticPr fontId="4"/>
  </si>
  <si>
    <t>件</t>
    <rPh sb="0" eb="1">
      <t>ケン</t>
    </rPh>
    <phoneticPr fontId="3"/>
  </si>
  <si>
    <t>　　・傷害保険</t>
    <rPh sb="3" eb="5">
      <t>ショウガイ</t>
    </rPh>
    <rPh sb="5" eb="7">
      <t>ホケン</t>
    </rPh>
    <phoneticPr fontId="3"/>
  </si>
  <si>
    <t>■フェア事業費計</t>
    <rPh sb="4" eb="6">
      <t>ジギョウ</t>
    </rPh>
    <rPh sb="6" eb="7">
      <t>ヒ</t>
    </rPh>
    <rPh sb="7" eb="8">
      <t>ケイ</t>
    </rPh>
    <phoneticPr fontId="3"/>
  </si>
  <si>
    <t>■一般管理費（　　　％）</t>
    <rPh sb="1" eb="3">
      <t>イッパン</t>
    </rPh>
    <rPh sb="3" eb="6">
      <t>カンリヒ</t>
    </rPh>
    <phoneticPr fontId="3"/>
  </si>
  <si>
    <t>※極力「一式」とはせず、具体的な内容が分かるように記載してください。</t>
    <rPh sb="1" eb="3">
      <t>キョクリョク</t>
    </rPh>
    <rPh sb="4" eb="6">
      <t>イッシキ</t>
    </rPh>
    <rPh sb="12" eb="15">
      <t>グタイテキ</t>
    </rPh>
    <rPh sb="16" eb="18">
      <t>ナイヨウ</t>
    </rPh>
    <rPh sb="19" eb="20">
      <t>ワ</t>
    </rPh>
    <rPh sb="25" eb="27">
      <t>キサイ</t>
    </rPh>
    <phoneticPr fontId="3"/>
  </si>
  <si>
    <t>※足りない項目は適宜追加してください。</t>
    <rPh sb="1" eb="2">
      <t>タ</t>
    </rPh>
    <rPh sb="5" eb="7">
      <t>コウモク</t>
    </rPh>
    <rPh sb="8" eb="10">
      <t>テキギ</t>
    </rPh>
    <rPh sb="10" eb="12">
      <t>ツイカ</t>
    </rPh>
    <phoneticPr fontId="3"/>
  </si>
  <si>
    <t>　●R6年度　高知暮らしフェア経費見積書</t>
    <rPh sb="4" eb="6">
      <t>ネンド</t>
    </rPh>
    <rPh sb="7" eb="9">
      <t>コウチ</t>
    </rPh>
    <rPh sb="9" eb="10">
      <t>ク</t>
    </rPh>
    <rPh sb="15" eb="17">
      <t>ケイヒ</t>
    </rPh>
    <rPh sb="17" eb="20">
      <t>ミツモリショ</t>
    </rPh>
    <phoneticPr fontId="4"/>
  </si>
  <si>
    <t>　〇出展者との調整（体験・ワークショップ実施に係る調整も含む）</t>
    <rPh sb="2" eb="4">
      <t>シュッテン</t>
    </rPh>
    <rPh sb="4" eb="5">
      <t>シャ</t>
    </rPh>
    <rPh sb="7" eb="9">
      <t>チョウセイ</t>
    </rPh>
    <rPh sb="10" eb="12">
      <t>タイケン</t>
    </rPh>
    <rPh sb="20" eb="22">
      <t>ジッシ</t>
    </rPh>
    <rPh sb="23" eb="24">
      <t>カカ</t>
    </rPh>
    <rPh sb="25" eb="27">
      <t>チョウセイ</t>
    </rPh>
    <rPh sb="28" eb="29">
      <t>フク</t>
    </rPh>
    <phoneticPr fontId="1"/>
  </si>
  <si>
    <t>　〇ゲスト等との調整</t>
    <rPh sb="5" eb="6">
      <t>トウ</t>
    </rPh>
    <rPh sb="8" eb="10">
      <t>チョウセイ</t>
    </rPh>
    <phoneticPr fontId="3"/>
  </si>
  <si>
    <t>■高知暮らしフェア2024夏</t>
    <rPh sb="1" eb="3">
      <t>コウチ</t>
    </rPh>
    <rPh sb="3" eb="4">
      <t>ク</t>
    </rPh>
    <rPh sb="13" eb="14">
      <t>ナツ</t>
    </rPh>
    <phoneticPr fontId="3"/>
  </si>
  <si>
    <t>■高知暮らしフェア2024冬</t>
    <rPh sb="1" eb="3">
      <t>コウチ</t>
    </rPh>
    <rPh sb="3" eb="4">
      <t>ク</t>
    </rPh>
    <rPh sb="13" eb="14">
      <t>フユ</t>
    </rPh>
    <phoneticPr fontId="3"/>
  </si>
  <si>
    <t>金額
（税抜）</t>
    <rPh sb="0" eb="2">
      <t>キンガク</t>
    </rPh>
    <rPh sb="4" eb="5">
      <t>ゼイ</t>
    </rPh>
    <rPh sb="5" eb="6">
      <t>ヌ</t>
    </rPh>
    <phoneticPr fontId="4"/>
  </si>
  <si>
    <t>　　・会場入口サイン（横180cm×縦30cm程度、CPパネル、両面）</t>
    <rPh sb="3" eb="5">
      <t>カイジョウ</t>
    </rPh>
    <rPh sb="5" eb="7">
      <t>イリグチ</t>
    </rPh>
    <rPh sb="11" eb="12">
      <t>ヨコ</t>
    </rPh>
    <rPh sb="18" eb="19">
      <t>タテ</t>
    </rPh>
    <rPh sb="23" eb="25">
      <t>テイド</t>
    </rPh>
    <rPh sb="32" eb="34">
      <t>リョウメン</t>
    </rPh>
    <phoneticPr fontId="3"/>
  </si>
  <si>
    <t>　　・会場マップ（B0サイズ、CPパネル）</t>
    <phoneticPr fontId="3"/>
  </si>
  <si>
    <t>　　・各ブースパラペット（横90cm×縦20cm程度、CPパネル、片面）</t>
    <rPh sb="3" eb="4">
      <t>カク</t>
    </rPh>
    <rPh sb="13" eb="14">
      <t>ヨコ</t>
    </rPh>
    <rPh sb="19" eb="20">
      <t>タテ</t>
    </rPh>
    <rPh sb="24" eb="26">
      <t>テイド</t>
    </rPh>
    <rPh sb="33" eb="35">
      <t>カタメン</t>
    </rPh>
    <phoneticPr fontId="3"/>
  </si>
  <si>
    <t>　　・高知県白地図（A2サイズ、CPパネル、片面）</t>
    <rPh sb="3" eb="5">
      <t>コウチ</t>
    </rPh>
    <rPh sb="5" eb="6">
      <t>ケン</t>
    </rPh>
    <rPh sb="6" eb="7">
      <t>シロ</t>
    </rPh>
    <rPh sb="7" eb="9">
      <t>チズ</t>
    </rPh>
    <rPh sb="22" eb="24">
      <t>カタメン</t>
    </rPh>
    <phoneticPr fontId="3"/>
  </si>
  <si>
    <t>　　・セミナー、体験・ワークショップ会場用サイン（B2サイズ、CPパネル、片面）</t>
    <rPh sb="37" eb="39">
      <t>カタメン</t>
    </rPh>
    <phoneticPr fontId="3"/>
  </si>
  <si>
    <t>　　・会場案内用サイン</t>
    <rPh sb="3" eb="5">
      <t>カイジョウ</t>
    </rPh>
    <rPh sb="5" eb="8">
      <t>アンナイヨウ</t>
    </rPh>
    <phoneticPr fontId="3"/>
  </si>
  <si>
    <t>　　　（横45cm×縦45cm程度、CPパネル、両面）</t>
    <rPh sb="4" eb="5">
      <t>ヨコ</t>
    </rPh>
    <rPh sb="10" eb="11">
      <t>タテ</t>
    </rPh>
    <rPh sb="15" eb="17">
      <t>テイド</t>
    </rPh>
    <rPh sb="24" eb="26">
      <t>リョウメン</t>
    </rPh>
    <phoneticPr fontId="3"/>
  </si>
  <si>
    <t>種</t>
    <rPh sb="0" eb="1">
      <t>シュ</t>
    </rPh>
    <phoneticPr fontId="3"/>
  </si>
  <si>
    <t>　　　（横90cm×縦20cm程度、CPパネル、両面）</t>
    <rPh sb="4" eb="5">
      <t>ヨコ</t>
    </rPh>
    <rPh sb="10" eb="11">
      <t>タテ</t>
    </rPh>
    <rPh sb="15" eb="17">
      <t>テイド</t>
    </rPh>
    <rPh sb="24" eb="26">
      <t>リョウメン</t>
    </rPh>
    <phoneticPr fontId="3"/>
  </si>
  <si>
    <t>　　　（横90cm×縦20cm程度、CPパネル、片面）</t>
    <rPh sb="4" eb="5">
      <t>ヨコ</t>
    </rPh>
    <rPh sb="10" eb="11">
      <t>タテ</t>
    </rPh>
    <rPh sb="15" eb="17">
      <t>テイド</t>
    </rPh>
    <rPh sb="24" eb="26">
      <t>カタメン</t>
    </rPh>
    <phoneticPr fontId="3"/>
  </si>
  <si>
    <t>　　　（A3サイズ）</t>
    <phoneticPr fontId="3"/>
  </si>
  <si>
    <t>　　・「高知家で暮らす。」ガイドブック等を抜粋したポスター（A0サイズ）</t>
    <rPh sb="4" eb="6">
      <t>コウチ</t>
    </rPh>
    <rPh sb="6" eb="7">
      <t>イエ</t>
    </rPh>
    <rPh sb="8" eb="9">
      <t>ク</t>
    </rPh>
    <rPh sb="19" eb="20">
      <t>トウ</t>
    </rPh>
    <rPh sb="21" eb="23">
      <t>バッスイ</t>
    </rPh>
    <phoneticPr fontId="3"/>
  </si>
  <si>
    <t>　　・「高知家で暮らす。」ガイドブック等を抜粋したポスター（A1サイズ）</t>
    <rPh sb="19" eb="20">
      <t>トウ</t>
    </rPh>
    <phoneticPr fontId="3"/>
  </si>
  <si>
    <t>　　・当日配布資料</t>
    <rPh sb="3" eb="5">
      <t>トウジツ</t>
    </rPh>
    <rPh sb="5" eb="9">
      <t>ハイフシリョウ</t>
    </rPh>
    <phoneticPr fontId="3"/>
  </si>
  <si>
    <t>　○必要備品</t>
    <rPh sb="2" eb="4">
      <t>ヒツヨウ</t>
    </rPh>
    <rPh sb="4" eb="6">
      <t>ビヒン</t>
    </rPh>
    <phoneticPr fontId="3"/>
  </si>
  <si>
    <t>　　・プリンター（東京、大阪）</t>
    <rPh sb="9" eb="11">
      <t>トウキョウ</t>
    </rPh>
    <rPh sb="12" eb="14">
      <t>オオサカ</t>
    </rPh>
    <phoneticPr fontId="3"/>
  </si>
  <si>
    <t>　　・来場者ノベルティ（東京、大阪）</t>
    <rPh sb="3" eb="6">
      <t>ライジョウシャ</t>
    </rPh>
    <rPh sb="12" eb="14">
      <t>トウキョウ</t>
    </rPh>
    <rPh sb="15" eb="17">
      <t>オオサカ</t>
    </rPh>
    <phoneticPr fontId="3"/>
  </si>
  <si>
    <t>　〇制作物</t>
    <rPh sb="2" eb="4">
      <t>セイサク</t>
    </rPh>
    <rPh sb="4" eb="5">
      <t>ブツ</t>
    </rPh>
    <phoneticPr fontId="3"/>
  </si>
  <si>
    <t>　〇東京会場／東京交通会館カトレアサロン全室</t>
    <rPh sb="2" eb="4">
      <t>トウキョウ</t>
    </rPh>
    <rPh sb="4" eb="6">
      <t>カイジョウ</t>
    </rPh>
    <rPh sb="5" eb="6">
      <t>カイカイ</t>
    </rPh>
    <rPh sb="7" eb="9">
      <t>トウキョウ</t>
    </rPh>
    <rPh sb="9" eb="13">
      <t>コウツウカイカン</t>
    </rPh>
    <rPh sb="20" eb="22">
      <t>ゼンシツ</t>
    </rPh>
    <phoneticPr fontId="3"/>
  </si>
  <si>
    <t>　〇大阪会場／OMMビル Aホール</t>
    <rPh sb="2" eb="4">
      <t>オオサカ</t>
    </rPh>
    <rPh sb="4" eb="6">
      <t>カイジョウ</t>
    </rPh>
    <phoneticPr fontId="3"/>
  </si>
  <si>
    <t>　　・バナー</t>
    <phoneticPr fontId="3"/>
  </si>
  <si>
    <t>　　・特設ページ</t>
    <rPh sb="3" eb="5">
      <t>トクセツ</t>
    </rPh>
    <phoneticPr fontId="3"/>
  </si>
  <si>
    <t>　　・「高知暮らしフェア2024夏」ポスター（A1サイズ）</t>
    <rPh sb="4" eb="6">
      <t>コウチ</t>
    </rPh>
    <rPh sb="6" eb="7">
      <t>ク</t>
    </rPh>
    <rPh sb="16" eb="17">
      <t>ナツ</t>
    </rPh>
    <phoneticPr fontId="3"/>
  </si>
  <si>
    <t>　　・「高知暮らしフェア2024夏」ポスター（B1サイズ）</t>
    <phoneticPr fontId="3"/>
  </si>
  <si>
    <t>　　・「高知暮らしフェア2024夏」ポスター（B2サイズ）</t>
    <phoneticPr fontId="3"/>
  </si>
  <si>
    <t>　○プロモーション</t>
    <phoneticPr fontId="3"/>
  </si>
  <si>
    <t>　　・Googleディスプレイ広告（15,000クリック以上）</t>
    <rPh sb="15" eb="17">
      <t>コウコク</t>
    </rPh>
    <rPh sb="28" eb="30">
      <t>イジョウ</t>
    </rPh>
    <phoneticPr fontId="3"/>
  </si>
  <si>
    <t>　　・SNSカルーセル広告（5,000クリック以上）</t>
    <rPh sb="11" eb="13">
      <t>コウコク</t>
    </rPh>
    <rPh sb="23" eb="25">
      <t>イジョウ</t>
    </rPh>
    <phoneticPr fontId="3"/>
  </si>
  <si>
    <t>　　・SNS動画広告（4,000クリック以上）</t>
    <rPh sb="6" eb="8">
      <t>ドウガ</t>
    </rPh>
    <rPh sb="8" eb="10">
      <t>コウコク</t>
    </rPh>
    <rPh sb="20" eb="22">
      <t>イジョウ</t>
    </rPh>
    <phoneticPr fontId="3"/>
  </si>
  <si>
    <t>通</t>
    <rPh sb="0" eb="1">
      <t>ツウ</t>
    </rPh>
    <phoneticPr fontId="3"/>
  </si>
  <si>
    <t>　　・「高知暮らしフェア2024冬」ポスター（A1サイズ）</t>
    <rPh sb="4" eb="6">
      <t>コウチ</t>
    </rPh>
    <rPh sb="6" eb="7">
      <t>ク</t>
    </rPh>
    <rPh sb="16" eb="17">
      <t>フユ</t>
    </rPh>
    <phoneticPr fontId="3"/>
  </si>
  <si>
    <t>　　・「高知暮らしフェア2024冬」ポスター（B1サイズ）</t>
    <rPh sb="16" eb="17">
      <t>フユ</t>
    </rPh>
    <phoneticPr fontId="3"/>
  </si>
  <si>
    <t>　　・「高知暮らしフェア2024冬」ポスター（B2サイズ）</t>
    <rPh sb="16" eb="17">
      <t>フユ</t>
    </rPh>
    <phoneticPr fontId="3"/>
  </si>
  <si>
    <t>　　・会場基本料・設営費</t>
    <rPh sb="3" eb="5">
      <t>カイジョウ</t>
    </rPh>
    <rPh sb="5" eb="8">
      <t>キホンリョウ</t>
    </rPh>
    <rPh sb="9" eb="12">
      <t>セツエイヒ</t>
    </rPh>
    <phoneticPr fontId="3"/>
  </si>
  <si>
    <t>　○体験・ワークショップ</t>
    <rPh sb="2" eb="4">
      <t>タイケン</t>
    </rPh>
    <phoneticPr fontId="3"/>
  </si>
  <si>
    <t>　　・市町村や広域が開催するもの</t>
    <rPh sb="3" eb="6">
      <t>シチョウソン</t>
    </rPh>
    <rPh sb="7" eb="9">
      <t>コウイキ</t>
    </rPh>
    <rPh sb="10" eb="12">
      <t>カイサイ</t>
    </rPh>
    <phoneticPr fontId="3"/>
  </si>
  <si>
    <t>　　・当センターが主催で開催するもの</t>
    <rPh sb="3" eb="4">
      <t>トウ</t>
    </rPh>
    <rPh sb="9" eb="11">
      <t>シュサイ</t>
    </rPh>
    <rPh sb="12" eb="14">
      <t>カイサイ</t>
    </rPh>
    <phoneticPr fontId="3"/>
  </si>
  <si>
    <r>
      <t>　　・設営費</t>
    </r>
    <r>
      <rPr>
        <sz val="11"/>
        <color rgb="FFFF0000"/>
        <rFont val="游ゴシック"/>
        <family val="3"/>
        <charset val="128"/>
        <scheme val="minor"/>
      </rPr>
      <t>（※夏の大阪会場分の基本使用料のみ甲が負担）</t>
    </r>
    <rPh sb="3" eb="5">
      <t>セツエイ</t>
    </rPh>
    <rPh sb="5" eb="6">
      <t>ヒ</t>
    </rPh>
    <rPh sb="8" eb="9">
      <t>ナツ</t>
    </rPh>
    <rPh sb="10" eb="12">
      <t>オオサカ</t>
    </rPh>
    <rPh sb="12" eb="14">
      <t>カイジョウ</t>
    </rPh>
    <rPh sb="14" eb="15">
      <t>ブン</t>
    </rPh>
    <rPh sb="16" eb="18">
      <t>キホン</t>
    </rPh>
    <rPh sb="18" eb="21">
      <t>シヨウリョウ</t>
    </rPh>
    <rPh sb="23" eb="24">
      <t>コウ</t>
    </rPh>
    <rPh sb="25" eb="27">
      <t>フタン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</si>
</sst>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);[Red]\(#,##0\)"/>
    <numFmt numFmtId="177" formatCode="&quot;¥&quot;#,##0_);\(&quot;¥&quot;#,##0\)"/>
    <numFmt numFmtId="178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right" vertical="center"/>
    </xf>
    <xf numFmtId="0" fontId="7" fillId="0" borderId="9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>
      <alignment vertical="center"/>
    </xf>
    <xf numFmtId="178" fontId="9" fillId="0" borderId="13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7" fillId="0" borderId="20" xfId="0" applyFont="1" applyBorder="1">
      <alignment vertical="center"/>
    </xf>
    <xf numFmtId="176" fontId="6" fillId="2" borderId="4" xfId="0" applyNumberFormat="1" applyFont="1" applyFill="1" applyBorder="1" applyAlignment="1">
      <alignment horizontal="center" vertical="center" wrapText="1"/>
    </xf>
    <xf numFmtId="176" fontId="8" fillId="0" borderId="23" xfId="0" applyNumberFormat="1" applyFont="1" applyBorder="1" applyAlignment="1">
      <alignment horizontal="right" vertical="center"/>
    </xf>
    <xf numFmtId="5" fontId="7" fillId="0" borderId="22" xfId="0" applyNumberFormat="1" applyFont="1" applyBorder="1">
      <alignment vertical="center"/>
    </xf>
    <xf numFmtId="177" fontId="6" fillId="2" borderId="5" xfId="0" applyNumberFormat="1" applyFont="1" applyFill="1" applyBorder="1" applyAlignment="1">
      <alignment horizontal="center" vertical="center" wrapText="1"/>
    </xf>
    <xf numFmtId="5" fontId="7" fillId="0" borderId="7" xfId="0" applyNumberFormat="1" applyFont="1" applyBorder="1">
      <alignment vertical="center"/>
    </xf>
    <xf numFmtId="5" fontId="7" fillId="0" borderId="8" xfId="0" applyNumberFormat="1" applyFont="1" applyBorder="1">
      <alignment vertical="center"/>
    </xf>
    <xf numFmtId="5" fontId="7" fillId="0" borderId="24" xfId="0" applyNumberFormat="1" applyFont="1" applyBorder="1">
      <alignment vertical="center"/>
    </xf>
    <xf numFmtId="5" fontId="7" fillId="0" borderId="21" xfId="0" applyNumberFormat="1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1173-DB6E-4CDA-8F31-9F3AA9B9DC4F}">
  <dimension ref="B1:H152"/>
  <sheetViews>
    <sheetView tabSelected="1" zoomScaleNormal="100" workbookViewId="0">
      <selection activeCell="B1" sqref="B1:G2"/>
    </sheetView>
  </sheetViews>
  <sheetFormatPr defaultRowHeight="18" x14ac:dyDescent="0.45"/>
  <cols>
    <col min="1" max="1" width="4.5" customWidth="1"/>
    <col min="2" max="2" width="3.5" bestFit="1" customWidth="1"/>
    <col min="3" max="3" width="91.69921875" customWidth="1"/>
    <col min="4" max="5" width="5" bestFit="1" customWidth="1"/>
    <col min="6" max="6" width="11" style="13" bestFit="1" customWidth="1"/>
    <col min="7" max="7" width="14.09765625" style="12" customWidth="1"/>
    <col min="8" max="8" width="11" bestFit="1" customWidth="1"/>
  </cols>
  <sheetData>
    <row r="1" spans="2:7" ht="13.5" customHeight="1" x14ac:dyDescent="0.45">
      <c r="B1" s="34" t="s">
        <v>39</v>
      </c>
      <c r="C1" s="34"/>
      <c r="D1" s="34"/>
      <c r="E1" s="34"/>
      <c r="F1" s="34"/>
      <c r="G1" s="34"/>
    </row>
    <row r="2" spans="2:7" ht="26.25" customHeight="1" x14ac:dyDescent="0.45">
      <c r="B2" s="34"/>
      <c r="C2" s="34"/>
      <c r="D2" s="34"/>
      <c r="E2" s="34"/>
      <c r="F2" s="34"/>
      <c r="G2" s="34"/>
    </row>
    <row r="3" spans="2:7" ht="18.600000000000001" thickBot="1" x14ac:dyDescent="0.5">
      <c r="C3" s="1"/>
      <c r="D3" s="35"/>
      <c r="E3" s="35"/>
      <c r="F3" s="35"/>
      <c r="G3" s="35"/>
    </row>
    <row r="4" spans="2:7" ht="50.4" customHeight="1" thickBot="1" x14ac:dyDescent="0.5">
      <c r="B4" s="36" t="s">
        <v>0</v>
      </c>
      <c r="C4" s="37"/>
      <c r="D4" s="38" t="s">
        <v>1</v>
      </c>
      <c r="E4" s="37"/>
      <c r="F4" s="15" t="s">
        <v>32</v>
      </c>
      <c r="G4" s="18" t="s">
        <v>44</v>
      </c>
    </row>
    <row r="5" spans="2:7" x14ac:dyDescent="0.45">
      <c r="B5" s="2"/>
      <c r="C5" s="3" t="s">
        <v>11</v>
      </c>
      <c r="D5" s="4"/>
      <c r="E5" s="4"/>
      <c r="F5" s="5"/>
      <c r="G5" s="20"/>
    </row>
    <row r="6" spans="2:7" x14ac:dyDescent="0.45">
      <c r="B6" s="6"/>
      <c r="C6" s="3" t="s">
        <v>18</v>
      </c>
      <c r="D6" s="7"/>
      <c r="E6" s="7" t="s">
        <v>31</v>
      </c>
      <c r="F6" s="8"/>
      <c r="G6" s="19">
        <f t="shared" ref="G6:G13" si="0">D6*F6</f>
        <v>0</v>
      </c>
    </row>
    <row r="7" spans="2:7" x14ac:dyDescent="0.45">
      <c r="B7" s="6"/>
      <c r="C7" s="3" t="s">
        <v>19</v>
      </c>
      <c r="D7" s="7"/>
      <c r="E7" s="7" t="s">
        <v>31</v>
      </c>
      <c r="F7" s="8"/>
      <c r="G7" s="19">
        <f t="shared" si="0"/>
        <v>0</v>
      </c>
    </row>
    <row r="8" spans="2:7" x14ac:dyDescent="0.45">
      <c r="B8" s="6"/>
      <c r="C8" s="9" t="s">
        <v>40</v>
      </c>
      <c r="D8" s="7"/>
      <c r="E8" s="7" t="s">
        <v>31</v>
      </c>
      <c r="F8" s="8"/>
      <c r="G8" s="19">
        <f t="shared" si="0"/>
        <v>0</v>
      </c>
    </row>
    <row r="9" spans="2:7" x14ac:dyDescent="0.45">
      <c r="B9" s="6"/>
      <c r="C9" s="3" t="s">
        <v>41</v>
      </c>
      <c r="D9" s="7"/>
      <c r="E9" s="7" t="s">
        <v>31</v>
      </c>
      <c r="F9" s="8"/>
      <c r="G9" s="19">
        <f t="shared" si="0"/>
        <v>0</v>
      </c>
    </row>
    <row r="10" spans="2:7" x14ac:dyDescent="0.45">
      <c r="B10" s="6"/>
      <c r="C10" s="3" t="s">
        <v>20</v>
      </c>
      <c r="D10" s="7"/>
      <c r="E10" s="7" t="s">
        <v>31</v>
      </c>
      <c r="F10" s="8"/>
      <c r="G10" s="19">
        <f t="shared" si="0"/>
        <v>0</v>
      </c>
    </row>
    <row r="11" spans="2:7" x14ac:dyDescent="0.45">
      <c r="B11" s="6"/>
      <c r="C11" s="3" t="s">
        <v>21</v>
      </c>
      <c r="D11" s="7"/>
      <c r="E11" s="7" t="s">
        <v>31</v>
      </c>
      <c r="F11" s="8"/>
      <c r="G11" s="19">
        <f t="shared" si="0"/>
        <v>0</v>
      </c>
    </row>
    <row r="12" spans="2:7" x14ac:dyDescent="0.45">
      <c r="B12" s="6"/>
      <c r="C12" s="3" t="s">
        <v>22</v>
      </c>
      <c r="D12" s="7"/>
      <c r="E12" s="7" t="s">
        <v>31</v>
      </c>
      <c r="F12" s="8"/>
      <c r="G12" s="19">
        <f t="shared" si="0"/>
        <v>0</v>
      </c>
    </row>
    <row r="13" spans="2:7" x14ac:dyDescent="0.45">
      <c r="B13" s="6"/>
      <c r="C13" s="3" t="s">
        <v>17</v>
      </c>
      <c r="D13" s="7"/>
      <c r="E13" s="7" t="s">
        <v>31</v>
      </c>
      <c r="F13" s="8"/>
      <c r="G13" s="19">
        <f t="shared" si="0"/>
        <v>0</v>
      </c>
    </row>
    <row r="14" spans="2:7" x14ac:dyDescent="0.45">
      <c r="B14" s="6"/>
      <c r="C14" s="3"/>
      <c r="D14" s="7"/>
      <c r="E14" s="7"/>
      <c r="F14" s="8"/>
      <c r="G14" s="19"/>
    </row>
    <row r="15" spans="2:7" x14ac:dyDescent="0.45">
      <c r="B15" s="6"/>
      <c r="C15" s="3"/>
      <c r="D15" s="7"/>
      <c r="E15" s="7"/>
      <c r="F15" s="8"/>
      <c r="G15" s="19"/>
    </row>
    <row r="16" spans="2:7" x14ac:dyDescent="0.45">
      <c r="B16" s="6"/>
      <c r="C16" s="3"/>
      <c r="D16" s="7"/>
      <c r="E16" s="7"/>
      <c r="F16" s="8"/>
      <c r="G16" s="19"/>
    </row>
    <row r="17" spans="2:7" x14ac:dyDescent="0.45">
      <c r="B17" s="6"/>
      <c r="C17" s="3"/>
      <c r="D17" s="7"/>
      <c r="E17" s="7"/>
      <c r="F17" s="8"/>
      <c r="G17" s="19"/>
    </row>
    <row r="18" spans="2:7" x14ac:dyDescent="0.45">
      <c r="B18" s="6"/>
      <c r="C18" s="3"/>
      <c r="D18" s="7"/>
      <c r="E18" s="7"/>
      <c r="F18" s="8"/>
      <c r="G18" s="19"/>
    </row>
    <row r="19" spans="2:7" x14ac:dyDescent="0.45">
      <c r="B19" s="6"/>
      <c r="C19" s="3"/>
      <c r="D19" s="7"/>
      <c r="E19" s="7"/>
      <c r="F19" s="8"/>
      <c r="G19" s="19"/>
    </row>
    <row r="20" spans="2:7" ht="18.600000000000001" thickBot="1" x14ac:dyDescent="0.5">
      <c r="B20" s="6"/>
      <c r="C20" s="3"/>
      <c r="D20" s="7"/>
      <c r="E20" s="7"/>
      <c r="F20" s="8"/>
      <c r="G20" s="21"/>
    </row>
    <row r="21" spans="2:7" ht="18.600000000000001" thickBot="1" x14ac:dyDescent="0.5">
      <c r="B21" s="6"/>
      <c r="C21" s="3" t="s">
        <v>12</v>
      </c>
      <c r="D21" s="7"/>
      <c r="E21" s="7"/>
      <c r="F21" s="16"/>
      <c r="G21" s="17"/>
    </row>
    <row r="22" spans="2:7" x14ac:dyDescent="0.45">
      <c r="B22" s="14"/>
      <c r="C22" s="3"/>
      <c r="D22" s="7"/>
      <c r="E22" s="7"/>
      <c r="F22" s="8"/>
      <c r="G22" s="22"/>
    </row>
    <row r="23" spans="2:7" x14ac:dyDescent="0.45">
      <c r="B23" s="14"/>
      <c r="C23" s="3" t="s">
        <v>42</v>
      </c>
      <c r="D23" s="7"/>
      <c r="E23" s="7"/>
      <c r="F23" s="8"/>
      <c r="G23" s="19"/>
    </row>
    <row r="24" spans="2:7" x14ac:dyDescent="0.45">
      <c r="B24" s="6"/>
      <c r="C24" s="3" t="s">
        <v>63</v>
      </c>
      <c r="D24" s="7"/>
      <c r="E24" s="7"/>
      <c r="F24" s="8"/>
      <c r="G24" s="19"/>
    </row>
    <row r="25" spans="2:7" x14ac:dyDescent="0.45">
      <c r="B25" s="6"/>
      <c r="C25" s="3" t="s">
        <v>78</v>
      </c>
      <c r="D25" s="7">
        <v>1</v>
      </c>
      <c r="E25" s="7" t="s">
        <v>2</v>
      </c>
      <c r="F25" s="8"/>
      <c r="G25" s="19">
        <f t="shared" ref="G25:G74" si="1">D25*F25</f>
        <v>0</v>
      </c>
    </row>
    <row r="26" spans="2:7" x14ac:dyDescent="0.45">
      <c r="B26" s="6"/>
      <c r="C26" s="3" t="s">
        <v>3</v>
      </c>
      <c r="D26" s="7">
        <v>1</v>
      </c>
      <c r="E26" s="7" t="s">
        <v>2</v>
      </c>
      <c r="F26" s="8"/>
      <c r="G26" s="19">
        <f t="shared" si="1"/>
        <v>0</v>
      </c>
    </row>
    <row r="27" spans="2:7" x14ac:dyDescent="0.45">
      <c r="B27" s="6"/>
      <c r="C27" s="3" t="s">
        <v>25</v>
      </c>
      <c r="D27" s="7">
        <v>1</v>
      </c>
      <c r="E27" s="7" t="s">
        <v>33</v>
      </c>
      <c r="F27" s="8"/>
      <c r="G27" s="19">
        <f t="shared" si="1"/>
        <v>0</v>
      </c>
    </row>
    <row r="28" spans="2:7" x14ac:dyDescent="0.45">
      <c r="B28" s="6"/>
      <c r="C28" s="3" t="s">
        <v>16</v>
      </c>
      <c r="D28" s="7">
        <v>1</v>
      </c>
      <c r="E28" s="7" t="s">
        <v>33</v>
      </c>
      <c r="F28" s="8"/>
      <c r="G28" s="19">
        <f t="shared" si="1"/>
        <v>0</v>
      </c>
    </row>
    <row r="29" spans="2:7" x14ac:dyDescent="0.45">
      <c r="B29" s="6"/>
      <c r="C29" s="3" t="s">
        <v>34</v>
      </c>
      <c r="D29" s="7">
        <v>1</v>
      </c>
      <c r="E29" s="7" t="s">
        <v>33</v>
      </c>
      <c r="F29" s="8">
        <v>25000</v>
      </c>
      <c r="G29" s="19">
        <f t="shared" si="1"/>
        <v>25000</v>
      </c>
    </row>
    <row r="30" spans="2:7" x14ac:dyDescent="0.45">
      <c r="B30" s="6"/>
      <c r="C30" s="3" t="s">
        <v>64</v>
      </c>
      <c r="D30" s="7"/>
      <c r="E30" s="7"/>
      <c r="F30" s="8"/>
      <c r="G30" s="19"/>
    </row>
    <row r="31" spans="2:7" x14ac:dyDescent="0.45">
      <c r="B31" s="6"/>
      <c r="C31" s="3" t="s">
        <v>82</v>
      </c>
      <c r="D31" s="7">
        <v>1</v>
      </c>
      <c r="E31" s="7" t="s">
        <v>2</v>
      </c>
      <c r="F31" s="8"/>
      <c r="G31" s="19">
        <f t="shared" si="1"/>
        <v>0</v>
      </c>
    </row>
    <row r="32" spans="2:7" x14ac:dyDescent="0.45">
      <c r="B32" s="6"/>
      <c r="C32" s="3" t="s">
        <v>3</v>
      </c>
      <c r="D32" s="7">
        <v>1</v>
      </c>
      <c r="E32" s="7" t="s">
        <v>2</v>
      </c>
      <c r="F32" s="8"/>
      <c r="G32" s="19">
        <f t="shared" si="1"/>
        <v>0</v>
      </c>
    </row>
    <row r="33" spans="2:7" x14ac:dyDescent="0.45">
      <c r="B33" s="6"/>
      <c r="C33" s="3" t="s">
        <v>24</v>
      </c>
      <c r="D33" s="7">
        <v>1</v>
      </c>
      <c r="E33" s="7" t="s">
        <v>33</v>
      </c>
      <c r="F33" s="8"/>
      <c r="G33" s="19">
        <f t="shared" si="1"/>
        <v>0</v>
      </c>
    </row>
    <row r="34" spans="2:7" x14ac:dyDescent="0.45">
      <c r="B34" s="6"/>
      <c r="C34" s="3" t="s">
        <v>16</v>
      </c>
      <c r="D34" s="7">
        <v>1</v>
      </c>
      <c r="E34" s="7" t="s">
        <v>33</v>
      </c>
      <c r="F34" s="8"/>
      <c r="G34" s="19">
        <f t="shared" si="1"/>
        <v>0</v>
      </c>
    </row>
    <row r="35" spans="2:7" x14ac:dyDescent="0.45">
      <c r="B35" s="6"/>
      <c r="C35" s="3" t="s">
        <v>34</v>
      </c>
      <c r="D35" s="7">
        <v>1</v>
      </c>
      <c r="E35" s="7" t="s">
        <v>33</v>
      </c>
      <c r="F35" s="8">
        <v>20000</v>
      </c>
      <c r="G35" s="19">
        <f t="shared" si="1"/>
        <v>20000</v>
      </c>
    </row>
    <row r="36" spans="2:7" x14ac:dyDescent="0.45">
      <c r="B36" s="6"/>
      <c r="C36" s="3" t="s">
        <v>62</v>
      </c>
      <c r="D36" s="7"/>
      <c r="E36" s="7"/>
      <c r="F36" s="8"/>
      <c r="G36" s="19"/>
    </row>
    <row r="37" spans="2:7" x14ac:dyDescent="0.45">
      <c r="B37" s="6"/>
      <c r="C37" s="3" t="s">
        <v>66</v>
      </c>
      <c r="D37" s="7">
        <v>1</v>
      </c>
      <c r="E37" s="7" t="s">
        <v>2</v>
      </c>
      <c r="F37" s="8"/>
      <c r="G37" s="19">
        <f t="shared" si="1"/>
        <v>0</v>
      </c>
    </row>
    <row r="38" spans="2:7" x14ac:dyDescent="0.45">
      <c r="B38" s="6"/>
      <c r="C38" s="3" t="s">
        <v>23</v>
      </c>
      <c r="D38" s="7">
        <v>4000</v>
      </c>
      <c r="E38" s="7" t="s">
        <v>15</v>
      </c>
      <c r="F38" s="8"/>
      <c r="G38" s="19">
        <f t="shared" si="1"/>
        <v>0</v>
      </c>
    </row>
    <row r="39" spans="2:7" x14ac:dyDescent="0.45">
      <c r="B39" s="6"/>
      <c r="C39" s="3" t="s">
        <v>67</v>
      </c>
      <c r="D39" s="7">
        <v>10</v>
      </c>
      <c r="E39" s="7" t="s">
        <v>15</v>
      </c>
      <c r="F39" s="8"/>
      <c r="G39" s="19">
        <f t="shared" si="1"/>
        <v>0</v>
      </c>
    </row>
    <row r="40" spans="2:7" x14ac:dyDescent="0.45">
      <c r="B40" s="6"/>
      <c r="C40" s="3" t="s">
        <v>68</v>
      </c>
      <c r="D40" s="7">
        <v>2</v>
      </c>
      <c r="E40" s="7" t="s">
        <v>15</v>
      </c>
      <c r="F40" s="8"/>
      <c r="G40" s="19">
        <f t="shared" si="1"/>
        <v>0</v>
      </c>
    </row>
    <row r="41" spans="2:7" x14ac:dyDescent="0.45">
      <c r="B41" s="6"/>
      <c r="C41" s="3" t="s">
        <v>69</v>
      </c>
      <c r="D41" s="7">
        <v>2</v>
      </c>
      <c r="E41" s="7" t="s">
        <v>15</v>
      </c>
      <c r="F41" s="8"/>
      <c r="G41" s="19">
        <f t="shared" si="1"/>
        <v>0</v>
      </c>
    </row>
    <row r="42" spans="2:7" x14ac:dyDescent="0.45">
      <c r="B42" s="6"/>
      <c r="C42" s="3" t="s">
        <v>56</v>
      </c>
      <c r="D42" s="7">
        <v>3</v>
      </c>
      <c r="E42" s="7" t="s">
        <v>15</v>
      </c>
      <c r="F42" s="8"/>
      <c r="G42" s="19">
        <f t="shared" si="1"/>
        <v>0</v>
      </c>
    </row>
    <row r="43" spans="2:7" x14ac:dyDescent="0.45">
      <c r="B43" s="6"/>
      <c r="C43" s="3" t="s">
        <v>57</v>
      </c>
      <c r="D43" s="7">
        <v>10</v>
      </c>
      <c r="E43" s="7" t="s">
        <v>15</v>
      </c>
      <c r="F43" s="8"/>
      <c r="G43" s="19">
        <f t="shared" si="1"/>
        <v>0</v>
      </c>
    </row>
    <row r="44" spans="2:7" x14ac:dyDescent="0.45">
      <c r="B44" s="6"/>
      <c r="C44" s="3" t="s">
        <v>65</v>
      </c>
      <c r="D44" s="7">
        <v>6</v>
      </c>
      <c r="E44" s="7" t="s">
        <v>52</v>
      </c>
      <c r="F44" s="8"/>
      <c r="G44" s="19">
        <f t="shared" si="1"/>
        <v>0</v>
      </c>
    </row>
    <row r="45" spans="2:7" x14ac:dyDescent="0.45">
      <c r="B45" s="6"/>
      <c r="C45" s="3" t="s">
        <v>45</v>
      </c>
      <c r="D45" s="7">
        <v>2</v>
      </c>
      <c r="E45" s="7" t="s">
        <v>15</v>
      </c>
      <c r="F45" s="8"/>
      <c r="G45" s="19">
        <f t="shared" si="1"/>
        <v>0</v>
      </c>
    </row>
    <row r="46" spans="2:7" x14ac:dyDescent="0.45">
      <c r="B46" s="6"/>
      <c r="C46" s="3" t="s">
        <v>46</v>
      </c>
      <c r="D46" s="7">
        <v>1</v>
      </c>
      <c r="E46" s="7" t="s">
        <v>15</v>
      </c>
      <c r="F46" s="8"/>
      <c r="G46" s="19">
        <f t="shared" si="1"/>
        <v>0</v>
      </c>
    </row>
    <row r="47" spans="2:7" x14ac:dyDescent="0.45">
      <c r="B47" s="6"/>
      <c r="C47" s="3" t="s">
        <v>47</v>
      </c>
      <c r="D47" s="7">
        <v>110</v>
      </c>
      <c r="E47" s="7" t="s">
        <v>15</v>
      </c>
      <c r="F47" s="8"/>
      <c r="G47" s="19">
        <f t="shared" si="1"/>
        <v>0</v>
      </c>
    </row>
    <row r="48" spans="2:7" x14ac:dyDescent="0.45">
      <c r="B48" s="6"/>
      <c r="C48" s="3" t="s">
        <v>48</v>
      </c>
      <c r="D48" s="7">
        <v>6</v>
      </c>
      <c r="E48" s="7" t="s">
        <v>15</v>
      </c>
      <c r="F48" s="8"/>
      <c r="G48" s="19">
        <f t="shared" si="1"/>
        <v>0</v>
      </c>
    </row>
    <row r="49" spans="2:7" x14ac:dyDescent="0.45">
      <c r="B49" s="6"/>
      <c r="C49" s="3" t="s">
        <v>49</v>
      </c>
      <c r="D49" s="7">
        <v>2</v>
      </c>
      <c r="E49" s="7" t="s">
        <v>15</v>
      </c>
      <c r="F49" s="8"/>
      <c r="G49" s="19">
        <f t="shared" si="1"/>
        <v>0</v>
      </c>
    </row>
    <row r="50" spans="2:7" x14ac:dyDescent="0.45">
      <c r="B50" s="6"/>
      <c r="C50" s="3" t="s">
        <v>50</v>
      </c>
      <c r="D50" s="7"/>
      <c r="E50" s="7"/>
      <c r="F50" s="8"/>
      <c r="G50" s="19">
        <f t="shared" si="1"/>
        <v>0</v>
      </c>
    </row>
    <row r="51" spans="2:7" x14ac:dyDescent="0.45">
      <c r="B51" s="6"/>
      <c r="C51" s="3" t="s">
        <v>51</v>
      </c>
      <c r="D51" s="7">
        <v>10</v>
      </c>
      <c r="E51" s="7" t="s">
        <v>15</v>
      </c>
      <c r="F51" s="8"/>
      <c r="G51" s="19">
        <f t="shared" si="1"/>
        <v>0</v>
      </c>
    </row>
    <row r="52" spans="2:7" x14ac:dyDescent="0.45">
      <c r="B52" s="6"/>
      <c r="C52" s="3" t="s">
        <v>53</v>
      </c>
      <c r="D52" s="7">
        <v>10</v>
      </c>
      <c r="E52" s="7" t="s">
        <v>15</v>
      </c>
      <c r="F52" s="8"/>
      <c r="G52" s="19">
        <f t="shared" si="1"/>
        <v>0</v>
      </c>
    </row>
    <row r="53" spans="2:7" x14ac:dyDescent="0.45">
      <c r="B53" s="6"/>
      <c r="C53" s="3" t="s">
        <v>54</v>
      </c>
      <c r="D53" s="7">
        <v>8</v>
      </c>
      <c r="E53" s="7" t="s">
        <v>15</v>
      </c>
      <c r="F53" s="8"/>
      <c r="G53" s="19">
        <f t="shared" si="1"/>
        <v>0</v>
      </c>
    </row>
    <row r="54" spans="2:7" x14ac:dyDescent="0.45">
      <c r="B54" s="6"/>
      <c r="C54" s="3" t="s">
        <v>55</v>
      </c>
      <c r="D54" s="7">
        <v>20</v>
      </c>
      <c r="E54" s="7" t="s">
        <v>15</v>
      </c>
      <c r="F54" s="8"/>
      <c r="G54" s="19">
        <f t="shared" si="1"/>
        <v>0</v>
      </c>
    </row>
    <row r="55" spans="2:7" x14ac:dyDescent="0.45">
      <c r="B55" s="6"/>
      <c r="C55" s="3" t="s">
        <v>26</v>
      </c>
      <c r="D55" s="7">
        <v>1</v>
      </c>
      <c r="E55" s="7" t="s">
        <v>4</v>
      </c>
      <c r="F55" s="8"/>
      <c r="G55" s="19">
        <f t="shared" si="1"/>
        <v>0</v>
      </c>
    </row>
    <row r="56" spans="2:7" x14ac:dyDescent="0.45">
      <c r="B56" s="6"/>
      <c r="C56" s="3" t="s">
        <v>27</v>
      </c>
      <c r="D56" s="7">
        <v>470</v>
      </c>
      <c r="E56" s="7" t="s">
        <v>15</v>
      </c>
      <c r="F56" s="8"/>
      <c r="G56" s="19">
        <f t="shared" si="1"/>
        <v>0</v>
      </c>
    </row>
    <row r="57" spans="2:7" x14ac:dyDescent="0.45">
      <c r="B57" s="6"/>
      <c r="C57" s="3" t="s">
        <v>58</v>
      </c>
      <c r="D57" s="7">
        <v>470</v>
      </c>
      <c r="E57" s="7" t="s">
        <v>15</v>
      </c>
      <c r="F57" s="8"/>
      <c r="G57" s="19">
        <f t="shared" si="1"/>
        <v>0</v>
      </c>
    </row>
    <row r="58" spans="2:7" x14ac:dyDescent="0.45">
      <c r="B58" s="6"/>
      <c r="C58" s="3"/>
      <c r="D58" s="7"/>
      <c r="E58" s="7"/>
      <c r="F58" s="8"/>
      <c r="G58" s="19"/>
    </row>
    <row r="59" spans="2:7" x14ac:dyDescent="0.45">
      <c r="B59" s="6"/>
      <c r="C59" s="3" t="s">
        <v>70</v>
      </c>
      <c r="D59" s="7"/>
      <c r="E59" s="7"/>
      <c r="F59" s="8"/>
      <c r="G59" s="19"/>
    </row>
    <row r="60" spans="2:7" x14ac:dyDescent="0.45">
      <c r="B60" s="6"/>
      <c r="C60" s="3" t="s">
        <v>5</v>
      </c>
      <c r="D60" s="7"/>
      <c r="E60" s="7"/>
      <c r="F60" s="8"/>
      <c r="G60" s="19">
        <f t="shared" si="1"/>
        <v>0</v>
      </c>
    </row>
    <row r="61" spans="2:7" x14ac:dyDescent="0.45">
      <c r="B61" s="6"/>
      <c r="C61" s="3" t="s">
        <v>71</v>
      </c>
      <c r="D61" s="7"/>
      <c r="E61" s="7"/>
      <c r="F61" s="8"/>
      <c r="G61" s="19">
        <f t="shared" si="1"/>
        <v>0</v>
      </c>
    </row>
    <row r="62" spans="2:7" x14ac:dyDescent="0.45">
      <c r="B62" s="6"/>
      <c r="C62" s="3" t="s">
        <v>72</v>
      </c>
      <c r="D62" s="7"/>
      <c r="E62" s="7"/>
      <c r="F62" s="8"/>
      <c r="G62" s="19">
        <f t="shared" si="1"/>
        <v>0</v>
      </c>
    </row>
    <row r="63" spans="2:7" x14ac:dyDescent="0.45">
      <c r="B63" s="6"/>
      <c r="C63" s="3" t="s">
        <v>73</v>
      </c>
      <c r="D63" s="7"/>
      <c r="E63" s="7"/>
      <c r="F63" s="8"/>
      <c r="G63" s="19">
        <f t="shared" si="1"/>
        <v>0</v>
      </c>
    </row>
    <row r="64" spans="2:7" x14ac:dyDescent="0.45">
      <c r="B64" s="6"/>
      <c r="C64" s="3" t="s">
        <v>13</v>
      </c>
      <c r="D64" s="7">
        <v>500</v>
      </c>
      <c r="E64" s="7" t="s">
        <v>74</v>
      </c>
      <c r="F64" s="8">
        <v>190</v>
      </c>
      <c r="G64" s="19">
        <f t="shared" si="1"/>
        <v>95000</v>
      </c>
    </row>
    <row r="65" spans="2:7" x14ac:dyDescent="0.45">
      <c r="B65" s="6"/>
      <c r="C65" s="3" t="s">
        <v>14</v>
      </c>
      <c r="D65" s="7">
        <v>300</v>
      </c>
      <c r="E65" s="7" t="s">
        <v>74</v>
      </c>
      <c r="F65" s="8">
        <v>220</v>
      </c>
      <c r="G65" s="19">
        <f t="shared" si="1"/>
        <v>66000</v>
      </c>
    </row>
    <row r="66" spans="2:7" x14ac:dyDescent="0.45">
      <c r="B66" s="6"/>
      <c r="C66" s="3"/>
      <c r="D66" s="7"/>
      <c r="E66" s="7"/>
      <c r="F66" s="8"/>
      <c r="G66" s="19"/>
    </row>
    <row r="67" spans="2:7" x14ac:dyDescent="0.45">
      <c r="B67" s="6"/>
      <c r="C67" s="3"/>
      <c r="D67" s="7"/>
      <c r="E67" s="7"/>
      <c r="F67" s="8"/>
      <c r="G67" s="19"/>
    </row>
    <row r="68" spans="2:7" x14ac:dyDescent="0.45">
      <c r="B68" s="6"/>
      <c r="C68" s="3" t="s">
        <v>79</v>
      </c>
      <c r="D68" s="7"/>
      <c r="E68" s="7"/>
      <c r="F68" s="8"/>
      <c r="G68" s="19"/>
    </row>
    <row r="69" spans="2:7" x14ac:dyDescent="0.45">
      <c r="B69" s="6"/>
      <c r="C69" s="3" t="s">
        <v>81</v>
      </c>
      <c r="D69" s="7"/>
      <c r="E69" s="7"/>
      <c r="F69" s="8"/>
      <c r="G69" s="19">
        <f t="shared" ref="G69" si="2">D69*F69</f>
        <v>0</v>
      </c>
    </row>
    <row r="70" spans="2:7" x14ac:dyDescent="0.45">
      <c r="B70" s="6"/>
      <c r="C70" s="3" t="s">
        <v>80</v>
      </c>
      <c r="D70" s="7">
        <v>1</v>
      </c>
      <c r="E70" s="7" t="s">
        <v>4</v>
      </c>
      <c r="F70" s="8">
        <v>1000000</v>
      </c>
      <c r="G70" s="19">
        <f t="shared" si="1"/>
        <v>1000000</v>
      </c>
    </row>
    <row r="71" spans="2:7" x14ac:dyDescent="0.45">
      <c r="B71" s="6"/>
      <c r="C71" s="3" t="s">
        <v>30</v>
      </c>
      <c r="D71" s="7">
        <v>1</v>
      </c>
      <c r="E71" s="7" t="s">
        <v>4</v>
      </c>
      <c r="F71" s="8"/>
      <c r="G71" s="19">
        <f t="shared" si="1"/>
        <v>0</v>
      </c>
    </row>
    <row r="72" spans="2:7" x14ac:dyDescent="0.45">
      <c r="B72" s="6"/>
      <c r="C72" s="3" t="s">
        <v>59</v>
      </c>
      <c r="D72" s="7"/>
      <c r="E72" s="7"/>
      <c r="F72" s="8"/>
      <c r="G72" s="19">
        <f t="shared" si="1"/>
        <v>0</v>
      </c>
    </row>
    <row r="73" spans="2:7" x14ac:dyDescent="0.45">
      <c r="B73" s="6"/>
      <c r="C73" s="3" t="s">
        <v>60</v>
      </c>
      <c r="D73" s="7">
        <v>2</v>
      </c>
      <c r="E73" s="7" t="s">
        <v>28</v>
      </c>
      <c r="F73" s="8"/>
      <c r="G73" s="19">
        <f t="shared" si="1"/>
        <v>0</v>
      </c>
    </row>
    <row r="74" spans="2:7" x14ac:dyDescent="0.45">
      <c r="B74" s="6"/>
      <c r="C74" s="3" t="s">
        <v>61</v>
      </c>
      <c r="D74" s="7">
        <v>470</v>
      </c>
      <c r="E74" s="7" t="s">
        <v>29</v>
      </c>
      <c r="F74" s="8">
        <v>100</v>
      </c>
      <c r="G74" s="19">
        <f t="shared" si="1"/>
        <v>47000</v>
      </c>
    </row>
    <row r="75" spans="2:7" x14ac:dyDescent="0.45">
      <c r="B75" s="6"/>
      <c r="C75" s="3"/>
      <c r="D75" s="7"/>
      <c r="E75" s="7"/>
      <c r="F75" s="8"/>
      <c r="G75" s="19"/>
    </row>
    <row r="76" spans="2:7" x14ac:dyDescent="0.45">
      <c r="B76" s="6"/>
      <c r="C76" s="3"/>
      <c r="D76" s="7"/>
      <c r="E76" s="7"/>
      <c r="F76" s="8"/>
      <c r="G76" s="19"/>
    </row>
    <row r="77" spans="2:7" x14ac:dyDescent="0.45">
      <c r="B77" s="6"/>
      <c r="C77" s="3"/>
      <c r="D77" s="7"/>
      <c r="E77" s="7"/>
      <c r="F77" s="8"/>
      <c r="G77" s="19"/>
    </row>
    <row r="78" spans="2:7" x14ac:dyDescent="0.45">
      <c r="B78" s="6"/>
      <c r="C78" s="3"/>
      <c r="D78" s="7"/>
      <c r="E78" s="7"/>
      <c r="F78" s="8"/>
      <c r="G78" s="19"/>
    </row>
    <row r="79" spans="2:7" ht="18.600000000000001" thickBot="1" x14ac:dyDescent="0.5">
      <c r="B79" s="6"/>
      <c r="C79" s="3"/>
      <c r="D79" s="7"/>
      <c r="E79" s="7"/>
      <c r="F79" s="8"/>
      <c r="G79" s="21"/>
    </row>
    <row r="80" spans="2:7" ht="18.600000000000001" thickBot="1" x14ac:dyDescent="0.5">
      <c r="B80" s="6"/>
      <c r="C80" s="3" t="s">
        <v>6</v>
      </c>
      <c r="D80" s="7"/>
      <c r="E80" s="7"/>
      <c r="F80" s="16"/>
      <c r="G80" s="17"/>
    </row>
    <row r="81" spans="2:7" x14ac:dyDescent="0.45">
      <c r="B81" s="6"/>
      <c r="C81" s="3"/>
      <c r="D81" s="7"/>
      <c r="E81" s="7"/>
      <c r="F81" s="8"/>
      <c r="G81" s="22"/>
    </row>
    <row r="82" spans="2:7" x14ac:dyDescent="0.45">
      <c r="B82" s="6"/>
      <c r="C82" s="3" t="s">
        <v>43</v>
      </c>
      <c r="D82" s="7"/>
      <c r="E82" s="7"/>
      <c r="F82" s="8"/>
      <c r="G82" s="19"/>
    </row>
    <row r="83" spans="2:7" x14ac:dyDescent="0.45">
      <c r="B83" s="6"/>
      <c r="C83" s="3" t="s">
        <v>63</v>
      </c>
      <c r="D83" s="7"/>
      <c r="E83" s="7"/>
      <c r="F83" s="8"/>
      <c r="G83" s="19"/>
    </row>
    <row r="84" spans="2:7" x14ac:dyDescent="0.45">
      <c r="B84" s="6"/>
      <c r="C84" s="3" t="s">
        <v>78</v>
      </c>
      <c r="D84" s="7">
        <v>1</v>
      </c>
      <c r="E84" s="7" t="s">
        <v>2</v>
      </c>
      <c r="F84" s="8"/>
      <c r="G84" s="19">
        <f t="shared" ref="G84:G86" si="3">D84*F84</f>
        <v>0</v>
      </c>
    </row>
    <row r="85" spans="2:7" x14ac:dyDescent="0.45">
      <c r="B85" s="6"/>
      <c r="C85" s="3" t="s">
        <v>3</v>
      </c>
      <c r="D85" s="7">
        <v>1</v>
      </c>
      <c r="E85" s="7" t="s">
        <v>2</v>
      </c>
      <c r="F85" s="8"/>
      <c r="G85" s="19">
        <f t="shared" si="3"/>
        <v>0</v>
      </c>
    </row>
    <row r="86" spans="2:7" x14ac:dyDescent="0.45">
      <c r="B86" s="6"/>
      <c r="C86" s="3" t="s">
        <v>25</v>
      </c>
      <c r="D86" s="7">
        <v>1</v>
      </c>
      <c r="E86" s="7" t="s">
        <v>33</v>
      </c>
      <c r="F86" s="8"/>
      <c r="G86" s="19">
        <f t="shared" si="3"/>
        <v>0</v>
      </c>
    </row>
    <row r="87" spans="2:7" x14ac:dyDescent="0.45">
      <c r="B87" s="6"/>
      <c r="C87" s="3" t="s">
        <v>16</v>
      </c>
      <c r="D87" s="7">
        <v>1</v>
      </c>
      <c r="E87" s="7" t="s">
        <v>33</v>
      </c>
      <c r="F87" s="8"/>
      <c r="G87" s="19"/>
    </row>
    <row r="88" spans="2:7" x14ac:dyDescent="0.45">
      <c r="B88" s="6"/>
      <c r="C88" s="3" t="s">
        <v>34</v>
      </c>
      <c r="D88" s="7">
        <v>1</v>
      </c>
      <c r="E88" s="7" t="s">
        <v>33</v>
      </c>
      <c r="F88" s="8">
        <v>25000</v>
      </c>
      <c r="G88" s="19">
        <f t="shared" ref="G88" si="4">D88*F88</f>
        <v>25000</v>
      </c>
    </row>
    <row r="89" spans="2:7" x14ac:dyDescent="0.45">
      <c r="B89" s="6"/>
      <c r="C89" s="3" t="s">
        <v>64</v>
      </c>
      <c r="D89" s="7"/>
      <c r="E89" s="7"/>
      <c r="F89" s="8"/>
      <c r="G89" s="19"/>
    </row>
    <row r="90" spans="2:7" x14ac:dyDescent="0.45">
      <c r="B90" s="6"/>
      <c r="C90" s="3" t="s">
        <v>78</v>
      </c>
      <c r="D90" s="7">
        <v>1</v>
      </c>
      <c r="E90" s="7" t="s">
        <v>2</v>
      </c>
      <c r="F90" s="8"/>
      <c r="G90" s="19"/>
    </row>
    <row r="91" spans="2:7" x14ac:dyDescent="0.45">
      <c r="B91" s="6"/>
      <c r="C91" s="3" t="s">
        <v>3</v>
      </c>
      <c r="D91" s="7">
        <v>1</v>
      </c>
      <c r="E91" s="7" t="s">
        <v>2</v>
      </c>
      <c r="F91" s="8"/>
      <c r="G91" s="19">
        <f t="shared" ref="G91:G92" si="5">D91*F91</f>
        <v>0</v>
      </c>
    </row>
    <row r="92" spans="2:7" x14ac:dyDescent="0.45">
      <c r="B92" s="6"/>
      <c r="C92" s="3" t="s">
        <v>24</v>
      </c>
      <c r="D92" s="7">
        <v>1</v>
      </c>
      <c r="E92" s="7" t="s">
        <v>33</v>
      </c>
      <c r="F92" s="8"/>
      <c r="G92" s="19">
        <f t="shared" si="5"/>
        <v>0</v>
      </c>
    </row>
    <row r="93" spans="2:7" x14ac:dyDescent="0.45">
      <c r="B93" s="6"/>
      <c r="C93" s="3" t="s">
        <v>16</v>
      </c>
      <c r="D93" s="7">
        <v>1</v>
      </c>
      <c r="E93" s="7" t="s">
        <v>33</v>
      </c>
      <c r="F93" s="8"/>
      <c r="G93" s="19"/>
    </row>
    <row r="94" spans="2:7" x14ac:dyDescent="0.45">
      <c r="B94" s="6"/>
      <c r="C94" s="3" t="s">
        <v>34</v>
      </c>
      <c r="D94" s="7">
        <v>1</v>
      </c>
      <c r="E94" s="7" t="s">
        <v>33</v>
      </c>
      <c r="F94" s="8">
        <v>20000</v>
      </c>
      <c r="G94" s="19">
        <f t="shared" ref="G94" si="6">D94*F94</f>
        <v>20000</v>
      </c>
    </row>
    <row r="95" spans="2:7" x14ac:dyDescent="0.45">
      <c r="B95" s="6"/>
      <c r="C95" s="3" t="s">
        <v>62</v>
      </c>
      <c r="D95" s="7"/>
      <c r="E95" s="7"/>
      <c r="F95" s="8"/>
      <c r="G95" s="19"/>
    </row>
    <row r="96" spans="2:7" x14ac:dyDescent="0.45">
      <c r="B96" s="6"/>
      <c r="C96" s="3" t="s">
        <v>66</v>
      </c>
      <c r="D96" s="7">
        <v>1</v>
      </c>
      <c r="E96" s="7" t="s">
        <v>2</v>
      </c>
      <c r="F96" s="8"/>
      <c r="G96" s="19"/>
    </row>
    <row r="97" spans="2:7" x14ac:dyDescent="0.45">
      <c r="B97" s="6"/>
      <c r="C97" s="3" t="s">
        <v>23</v>
      </c>
      <c r="D97" s="7">
        <v>4000</v>
      </c>
      <c r="E97" s="7" t="s">
        <v>15</v>
      </c>
      <c r="F97" s="8"/>
      <c r="G97" s="19">
        <f t="shared" ref="G97:G100" si="7">D97*F97</f>
        <v>0</v>
      </c>
    </row>
    <row r="98" spans="2:7" x14ac:dyDescent="0.45">
      <c r="B98" s="6"/>
      <c r="C98" s="3" t="s">
        <v>75</v>
      </c>
      <c r="D98" s="7">
        <v>10</v>
      </c>
      <c r="E98" s="7" t="s">
        <v>15</v>
      </c>
      <c r="F98" s="8"/>
      <c r="G98" s="19">
        <f t="shared" si="7"/>
        <v>0</v>
      </c>
    </row>
    <row r="99" spans="2:7" x14ac:dyDescent="0.45">
      <c r="B99" s="6"/>
      <c r="C99" s="3" t="s">
        <v>76</v>
      </c>
      <c r="D99" s="7">
        <v>2</v>
      </c>
      <c r="E99" s="7" t="s">
        <v>15</v>
      </c>
      <c r="F99" s="8"/>
      <c r="G99" s="19">
        <f t="shared" si="7"/>
        <v>0</v>
      </c>
    </row>
    <row r="100" spans="2:7" x14ac:dyDescent="0.45">
      <c r="B100" s="6"/>
      <c r="C100" s="3" t="s">
        <v>77</v>
      </c>
      <c r="D100" s="7">
        <v>2</v>
      </c>
      <c r="E100" s="7" t="s">
        <v>15</v>
      </c>
      <c r="F100" s="8"/>
      <c r="G100" s="19">
        <f t="shared" si="7"/>
        <v>0</v>
      </c>
    </row>
    <row r="101" spans="2:7" x14ac:dyDescent="0.45">
      <c r="B101" s="6"/>
      <c r="C101" s="3" t="s">
        <v>56</v>
      </c>
      <c r="D101" s="7">
        <v>3</v>
      </c>
      <c r="E101" s="7" t="s">
        <v>15</v>
      </c>
      <c r="F101" s="8"/>
      <c r="G101" s="19">
        <f>D101*F101</f>
        <v>0</v>
      </c>
    </row>
    <row r="102" spans="2:7" x14ac:dyDescent="0.45">
      <c r="B102" s="6"/>
      <c r="C102" s="3" t="s">
        <v>57</v>
      </c>
      <c r="D102" s="7">
        <v>10</v>
      </c>
      <c r="E102" s="7" t="s">
        <v>15</v>
      </c>
      <c r="F102" s="8"/>
      <c r="G102" s="19">
        <f>D102*F102</f>
        <v>0</v>
      </c>
    </row>
    <row r="103" spans="2:7" x14ac:dyDescent="0.45">
      <c r="B103" s="6"/>
      <c r="C103" s="3" t="s">
        <v>65</v>
      </c>
      <c r="D103" s="7">
        <v>6</v>
      </c>
      <c r="E103" s="7" t="s">
        <v>52</v>
      </c>
      <c r="F103" s="8"/>
      <c r="G103" s="19">
        <f t="shared" ref="G103" si="8">D103*F103</f>
        <v>0</v>
      </c>
    </row>
    <row r="104" spans="2:7" x14ac:dyDescent="0.45">
      <c r="B104" s="6"/>
      <c r="C104" s="3" t="s">
        <v>45</v>
      </c>
      <c r="D104" s="7">
        <v>2</v>
      </c>
      <c r="E104" s="7" t="s">
        <v>15</v>
      </c>
      <c r="F104" s="8"/>
      <c r="G104" s="19">
        <f t="shared" ref="G104:G116" si="9">D104*F104</f>
        <v>0</v>
      </c>
    </row>
    <row r="105" spans="2:7" x14ac:dyDescent="0.45">
      <c r="B105" s="6"/>
      <c r="C105" s="3" t="s">
        <v>46</v>
      </c>
      <c r="D105" s="7">
        <v>1</v>
      </c>
      <c r="E105" s="7" t="s">
        <v>15</v>
      </c>
      <c r="F105" s="8"/>
      <c r="G105" s="19">
        <f t="shared" si="9"/>
        <v>0</v>
      </c>
    </row>
    <row r="106" spans="2:7" x14ac:dyDescent="0.45">
      <c r="B106" s="6"/>
      <c r="C106" s="3" t="s">
        <v>47</v>
      </c>
      <c r="D106" s="7">
        <v>110</v>
      </c>
      <c r="E106" s="7" t="s">
        <v>15</v>
      </c>
      <c r="F106" s="8"/>
      <c r="G106" s="19">
        <f t="shared" si="9"/>
        <v>0</v>
      </c>
    </row>
    <row r="107" spans="2:7" x14ac:dyDescent="0.45">
      <c r="B107" s="6"/>
      <c r="C107" s="3" t="s">
        <v>48</v>
      </c>
      <c r="D107" s="7">
        <v>6</v>
      </c>
      <c r="E107" s="7" t="s">
        <v>15</v>
      </c>
      <c r="F107" s="8"/>
      <c r="G107" s="19">
        <f t="shared" si="9"/>
        <v>0</v>
      </c>
    </row>
    <row r="108" spans="2:7" x14ac:dyDescent="0.45">
      <c r="B108" s="6"/>
      <c r="C108" s="3" t="s">
        <v>49</v>
      </c>
      <c r="D108" s="7">
        <v>2</v>
      </c>
      <c r="E108" s="7" t="s">
        <v>15</v>
      </c>
      <c r="F108" s="8"/>
      <c r="G108" s="19">
        <f t="shared" si="9"/>
        <v>0</v>
      </c>
    </row>
    <row r="109" spans="2:7" x14ac:dyDescent="0.45">
      <c r="B109" s="6"/>
      <c r="C109" s="3" t="s">
        <v>50</v>
      </c>
      <c r="D109" s="7"/>
      <c r="E109" s="7"/>
      <c r="F109" s="8"/>
      <c r="G109" s="19">
        <f t="shared" si="9"/>
        <v>0</v>
      </c>
    </row>
    <row r="110" spans="2:7" x14ac:dyDescent="0.45">
      <c r="B110" s="6"/>
      <c r="C110" s="3" t="s">
        <v>51</v>
      </c>
      <c r="D110" s="7">
        <v>10</v>
      </c>
      <c r="E110" s="7" t="s">
        <v>15</v>
      </c>
      <c r="F110" s="8"/>
      <c r="G110" s="19">
        <f t="shared" si="9"/>
        <v>0</v>
      </c>
    </row>
    <row r="111" spans="2:7" x14ac:dyDescent="0.45">
      <c r="B111" s="6"/>
      <c r="C111" s="3" t="s">
        <v>53</v>
      </c>
      <c r="D111" s="7">
        <v>10</v>
      </c>
      <c r="E111" s="7" t="s">
        <v>15</v>
      </c>
      <c r="F111" s="8"/>
      <c r="G111" s="19">
        <f t="shared" si="9"/>
        <v>0</v>
      </c>
    </row>
    <row r="112" spans="2:7" x14ac:dyDescent="0.45">
      <c r="B112" s="6"/>
      <c r="C112" s="3" t="s">
        <v>54</v>
      </c>
      <c r="D112" s="7">
        <v>8</v>
      </c>
      <c r="E112" s="7" t="s">
        <v>15</v>
      </c>
      <c r="F112" s="8"/>
      <c r="G112" s="19">
        <f t="shared" si="9"/>
        <v>0</v>
      </c>
    </row>
    <row r="113" spans="2:7" x14ac:dyDescent="0.45">
      <c r="B113" s="6"/>
      <c r="C113" s="3" t="s">
        <v>55</v>
      </c>
      <c r="D113" s="7">
        <v>20</v>
      </c>
      <c r="E113" s="7" t="s">
        <v>15</v>
      </c>
      <c r="F113" s="8"/>
      <c r="G113" s="19">
        <f t="shared" si="9"/>
        <v>0</v>
      </c>
    </row>
    <row r="114" spans="2:7" x14ac:dyDescent="0.45">
      <c r="B114" s="6"/>
      <c r="C114" s="3" t="s">
        <v>26</v>
      </c>
      <c r="D114" s="7">
        <v>1</v>
      </c>
      <c r="E114" s="7" t="s">
        <v>4</v>
      </c>
      <c r="F114" s="8"/>
      <c r="G114" s="19">
        <f t="shared" si="9"/>
        <v>0</v>
      </c>
    </row>
    <row r="115" spans="2:7" x14ac:dyDescent="0.45">
      <c r="B115" s="6"/>
      <c r="C115" s="3" t="s">
        <v>27</v>
      </c>
      <c r="D115" s="7">
        <v>470</v>
      </c>
      <c r="E115" s="7" t="s">
        <v>15</v>
      </c>
      <c r="F115" s="8"/>
      <c r="G115" s="19">
        <f t="shared" si="9"/>
        <v>0</v>
      </c>
    </row>
    <row r="116" spans="2:7" x14ac:dyDescent="0.45">
      <c r="B116" s="6"/>
      <c r="C116" s="3" t="s">
        <v>58</v>
      </c>
      <c r="D116" s="7">
        <v>470</v>
      </c>
      <c r="E116" s="7" t="s">
        <v>15</v>
      </c>
      <c r="F116" s="8"/>
      <c r="G116" s="19">
        <f t="shared" si="9"/>
        <v>0</v>
      </c>
    </row>
    <row r="117" spans="2:7" x14ac:dyDescent="0.45">
      <c r="B117" s="6"/>
      <c r="C117" s="3"/>
      <c r="D117" s="7"/>
      <c r="E117" s="7"/>
      <c r="F117" s="8"/>
      <c r="G117" s="19"/>
    </row>
    <row r="118" spans="2:7" x14ac:dyDescent="0.45">
      <c r="B118" s="6"/>
      <c r="C118" s="3" t="s">
        <v>70</v>
      </c>
      <c r="D118" s="7"/>
      <c r="E118" s="7"/>
      <c r="F118" s="8"/>
      <c r="G118" s="19"/>
    </row>
    <row r="119" spans="2:7" x14ac:dyDescent="0.45">
      <c r="B119" s="6"/>
      <c r="C119" s="3" t="s">
        <v>5</v>
      </c>
      <c r="D119" s="7"/>
      <c r="E119" s="7"/>
      <c r="F119" s="8"/>
      <c r="G119" s="19">
        <f t="shared" ref="G119:G121" si="10">D119*F119</f>
        <v>0</v>
      </c>
    </row>
    <row r="120" spans="2:7" x14ac:dyDescent="0.45">
      <c r="B120" s="6"/>
      <c r="C120" s="3" t="s">
        <v>71</v>
      </c>
      <c r="D120" s="7"/>
      <c r="E120" s="7"/>
      <c r="F120" s="8"/>
      <c r="G120" s="19">
        <f t="shared" si="10"/>
        <v>0</v>
      </c>
    </row>
    <row r="121" spans="2:7" x14ac:dyDescent="0.45">
      <c r="B121" s="6"/>
      <c r="C121" s="3" t="s">
        <v>72</v>
      </c>
      <c r="D121" s="7"/>
      <c r="E121" s="7"/>
      <c r="F121" s="8"/>
      <c r="G121" s="19">
        <f t="shared" si="10"/>
        <v>0</v>
      </c>
    </row>
    <row r="122" spans="2:7" x14ac:dyDescent="0.45">
      <c r="B122" s="6"/>
      <c r="C122" s="3" t="s">
        <v>73</v>
      </c>
      <c r="D122" s="7"/>
      <c r="E122" s="7"/>
      <c r="F122" s="8"/>
      <c r="G122" s="19"/>
    </row>
    <row r="123" spans="2:7" x14ac:dyDescent="0.45">
      <c r="B123" s="6"/>
      <c r="C123" s="3" t="s">
        <v>13</v>
      </c>
      <c r="D123" s="7">
        <v>500</v>
      </c>
      <c r="E123" s="7" t="s">
        <v>74</v>
      </c>
      <c r="F123" s="8">
        <v>190</v>
      </c>
      <c r="G123" s="19">
        <f t="shared" ref="G123:G133" si="11">D123*F123</f>
        <v>95000</v>
      </c>
    </row>
    <row r="124" spans="2:7" x14ac:dyDescent="0.45">
      <c r="B124" s="6"/>
      <c r="C124" s="3" t="s">
        <v>14</v>
      </c>
      <c r="D124" s="7">
        <v>300</v>
      </c>
      <c r="E124" s="7" t="s">
        <v>74</v>
      </c>
      <c r="F124" s="8">
        <v>220</v>
      </c>
      <c r="G124" s="19">
        <f t="shared" si="11"/>
        <v>66000</v>
      </c>
    </row>
    <row r="125" spans="2:7" x14ac:dyDescent="0.45">
      <c r="B125" s="6"/>
      <c r="C125" s="3"/>
      <c r="D125" s="7"/>
      <c r="E125" s="7"/>
      <c r="F125" s="8"/>
      <c r="G125" s="19"/>
    </row>
    <row r="126" spans="2:7" x14ac:dyDescent="0.45">
      <c r="B126" s="6"/>
      <c r="C126" s="3"/>
      <c r="D126" s="7"/>
      <c r="E126" s="7"/>
      <c r="F126" s="8"/>
      <c r="G126" s="19"/>
    </row>
    <row r="127" spans="2:7" x14ac:dyDescent="0.45">
      <c r="B127" s="6"/>
      <c r="C127" s="3" t="s">
        <v>79</v>
      </c>
      <c r="D127" s="7"/>
      <c r="E127" s="7"/>
      <c r="F127" s="8"/>
      <c r="G127" s="19"/>
    </row>
    <row r="128" spans="2:7" x14ac:dyDescent="0.45">
      <c r="B128" s="6"/>
      <c r="C128" s="3" t="s">
        <v>81</v>
      </c>
      <c r="D128" s="7"/>
      <c r="E128" s="7"/>
      <c r="F128" s="8"/>
      <c r="G128" s="19">
        <f t="shared" ref="G128:G129" si="12">D128*F128</f>
        <v>0</v>
      </c>
    </row>
    <row r="129" spans="2:8" x14ac:dyDescent="0.45">
      <c r="B129" s="6"/>
      <c r="C129" s="3" t="s">
        <v>80</v>
      </c>
      <c r="D129" s="7">
        <v>1</v>
      </c>
      <c r="E129" s="7" t="s">
        <v>4</v>
      </c>
      <c r="F129" s="8">
        <v>1000000</v>
      </c>
      <c r="G129" s="19">
        <f t="shared" si="12"/>
        <v>1000000</v>
      </c>
    </row>
    <row r="130" spans="2:8" x14ac:dyDescent="0.45">
      <c r="B130" s="6"/>
      <c r="C130" s="3" t="s">
        <v>30</v>
      </c>
      <c r="D130" s="7">
        <v>1</v>
      </c>
      <c r="E130" s="7" t="s">
        <v>4</v>
      </c>
      <c r="F130" s="8"/>
      <c r="G130" s="19">
        <f t="shared" si="11"/>
        <v>0</v>
      </c>
    </row>
    <row r="131" spans="2:8" x14ac:dyDescent="0.45">
      <c r="B131" s="6"/>
      <c r="C131" s="3" t="s">
        <v>59</v>
      </c>
      <c r="D131" s="7"/>
      <c r="E131" s="7"/>
      <c r="F131" s="8"/>
      <c r="G131" s="19">
        <f t="shared" si="11"/>
        <v>0</v>
      </c>
    </row>
    <row r="132" spans="2:8" x14ac:dyDescent="0.45">
      <c r="B132" s="6"/>
      <c r="C132" s="3" t="s">
        <v>60</v>
      </c>
      <c r="D132" s="7">
        <v>2</v>
      </c>
      <c r="E132" s="7" t="s">
        <v>28</v>
      </c>
      <c r="F132" s="8"/>
      <c r="G132" s="19">
        <f t="shared" si="11"/>
        <v>0</v>
      </c>
    </row>
    <row r="133" spans="2:8" x14ac:dyDescent="0.45">
      <c r="B133" s="6"/>
      <c r="C133" s="3" t="s">
        <v>61</v>
      </c>
      <c r="D133" s="7">
        <v>470</v>
      </c>
      <c r="E133" s="7" t="s">
        <v>29</v>
      </c>
      <c r="F133" s="8">
        <v>100</v>
      </c>
      <c r="G133" s="19">
        <f t="shared" si="11"/>
        <v>47000</v>
      </c>
    </row>
    <row r="134" spans="2:8" ht="18.600000000000001" thickBot="1" x14ac:dyDescent="0.5">
      <c r="B134" s="6"/>
      <c r="C134" s="3"/>
      <c r="D134" s="7"/>
      <c r="E134" s="7"/>
      <c r="F134" s="8"/>
      <c r="G134" s="21"/>
    </row>
    <row r="135" spans="2:8" ht="18.600000000000001" thickBot="1" x14ac:dyDescent="0.5">
      <c r="B135" s="6"/>
      <c r="C135" s="3" t="s">
        <v>6</v>
      </c>
      <c r="D135" s="7"/>
      <c r="E135" s="7"/>
      <c r="F135" s="16"/>
      <c r="G135" s="17"/>
    </row>
    <row r="136" spans="2:8" x14ac:dyDescent="0.45">
      <c r="B136" s="6"/>
      <c r="C136" s="3"/>
      <c r="D136" s="7"/>
      <c r="E136" s="7"/>
      <c r="F136" s="8"/>
      <c r="G136" s="22"/>
    </row>
    <row r="137" spans="2:8" x14ac:dyDescent="0.45">
      <c r="B137" s="6"/>
      <c r="C137" s="3"/>
      <c r="D137" s="7"/>
      <c r="E137" s="7"/>
      <c r="F137" s="8"/>
      <c r="G137" s="19"/>
    </row>
    <row r="138" spans="2:8" ht="18.600000000000001" thickBot="1" x14ac:dyDescent="0.5">
      <c r="B138" s="6"/>
      <c r="C138" s="3"/>
      <c r="D138" s="7"/>
      <c r="E138" s="7"/>
      <c r="F138" s="8"/>
      <c r="G138" s="21"/>
    </row>
    <row r="139" spans="2:8" ht="18.600000000000001" thickBot="1" x14ac:dyDescent="0.5">
      <c r="B139" s="6"/>
      <c r="C139" s="3" t="s">
        <v>35</v>
      </c>
      <c r="D139" s="7"/>
      <c r="E139" s="7"/>
      <c r="F139" s="16"/>
      <c r="G139" s="17"/>
    </row>
    <row r="140" spans="2:8" ht="18.600000000000001" thickBot="1" x14ac:dyDescent="0.5">
      <c r="B140" s="6"/>
      <c r="C140" s="3" t="s">
        <v>36</v>
      </c>
      <c r="D140" s="7"/>
      <c r="E140" s="7"/>
      <c r="F140" s="16"/>
      <c r="G140" s="17"/>
    </row>
    <row r="141" spans="2:8" ht="18.600000000000001" thickBot="1" x14ac:dyDescent="0.5">
      <c r="B141" s="10"/>
      <c r="C141" s="3"/>
      <c r="D141" s="7"/>
      <c r="E141" s="7"/>
      <c r="F141" s="8"/>
      <c r="G141" s="22"/>
    </row>
    <row r="142" spans="2:8" ht="19.2" thickTop="1" thickBot="1" x14ac:dyDescent="0.5">
      <c r="B142" s="23" t="s">
        <v>7</v>
      </c>
      <c r="C142" s="24"/>
      <c r="D142" s="24"/>
      <c r="E142" s="24"/>
      <c r="F142" s="24"/>
      <c r="G142" s="11"/>
    </row>
    <row r="143" spans="2:8" ht="18.600000000000001" thickBot="1" x14ac:dyDescent="0.5">
      <c r="B143" s="23" t="s">
        <v>8</v>
      </c>
      <c r="C143" s="24"/>
      <c r="D143" s="24"/>
      <c r="E143" s="24"/>
      <c r="F143" s="24"/>
      <c r="G143" s="11">
        <f>G142*0.1</f>
        <v>0</v>
      </c>
    </row>
    <row r="144" spans="2:8" ht="18.600000000000001" thickBot="1" x14ac:dyDescent="0.5">
      <c r="B144" s="23" t="s">
        <v>9</v>
      </c>
      <c r="C144" s="24"/>
      <c r="D144" s="24"/>
      <c r="E144" s="24"/>
      <c r="F144" s="24"/>
      <c r="G144" s="11">
        <f>G142*1.1</f>
        <v>0</v>
      </c>
      <c r="H144" s="12"/>
    </row>
    <row r="145" spans="2:7" ht="17.25" customHeight="1" x14ac:dyDescent="0.45">
      <c r="B145" s="25" t="s">
        <v>10</v>
      </c>
      <c r="C145" s="26"/>
      <c r="D145" s="26"/>
      <c r="E145" s="26"/>
      <c r="F145" s="26"/>
      <c r="G145" s="27"/>
    </row>
    <row r="146" spans="2:7" ht="17.25" customHeight="1" x14ac:dyDescent="0.45">
      <c r="B146" s="28"/>
      <c r="C146" s="29"/>
      <c r="D146" s="29"/>
      <c r="E146" s="29"/>
      <c r="F146" s="29"/>
      <c r="G146" s="30"/>
    </row>
    <row r="147" spans="2:7" ht="17.25" customHeight="1" thickBot="1" x14ac:dyDescent="0.5">
      <c r="B147" s="31"/>
      <c r="C147" s="32"/>
      <c r="D147" s="32"/>
      <c r="E147" s="32"/>
      <c r="F147" s="32"/>
      <c r="G147" s="33"/>
    </row>
    <row r="148" spans="2:7" ht="17.25" customHeight="1" x14ac:dyDescent="0.45"/>
    <row r="149" spans="2:7" ht="17.25" customHeight="1" x14ac:dyDescent="0.45">
      <c r="B149" t="s">
        <v>38</v>
      </c>
    </row>
    <row r="150" spans="2:7" ht="17.25" customHeight="1" x14ac:dyDescent="0.45">
      <c r="B150" t="s">
        <v>37</v>
      </c>
    </row>
    <row r="151" spans="2:7" ht="17.25" customHeight="1" x14ac:dyDescent="0.45"/>
    <row r="152" spans="2:7" ht="17.25" customHeight="1" x14ac:dyDescent="0.45"/>
  </sheetData>
  <mergeCells count="8">
    <mergeCell ref="B144:F144"/>
    <mergeCell ref="B145:G147"/>
    <mergeCell ref="B1:G2"/>
    <mergeCell ref="D3:G3"/>
    <mergeCell ref="B4:C4"/>
    <mergeCell ref="D4:E4"/>
    <mergeCell ref="B142:F142"/>
    <mergeCell ref="B143:F143"/>
  </mergeCells>
  <phoneticPr fontId="3"/>
  <pageMargins left="0.23622047244094491" right="0.23622047244094491" top="0.74803149606299213" bottom="0.74803149606299213" header="0.31496062992125984" footer="0.31496062992125984"/>
  <pageSetup paperSize="8" scale="70" fitToHeight="0" orientation="portrait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プロポ用書式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PC-205</dc:creator>
  <cp:lastModifiedBy>松岡 なつみ</cp:lastModifiedBy>
  <cp:lastPrinted>2024-03-13T06:03:01Z</cp:lastPrinted>
  <dcterms:created xsi:type="dcterms:W3CDTF">2023-02-21T04:31:40Z</dcterms:created>
  <dcterms:modified xsi:type="dcterms:W3CDTF">2024-03-13T06:03:09Z</dcterms:modified>
</cp:coreProperties>
</file>