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202\Desktop\R5暮らしフェアプロポ\"/>
    </mc:Choice>
  </mc:AlternateContent>
  <xr:revisionPtr revIDLastSave="0" documentId="13_ncr:1_{C7D927BE-7E97-4D0B-9C64-4A7DB3319EDC}" xr6:coauthVersionLast="47" xr6:coauthVersionMax="47" xr10:uidLastSave="{00000000-0000-0000-0000-000000000000}"/>
  <bookViews>
    <workbookView xWindow="-108" yWindow="-108" windowWidth="23256" windowHeight="12456" xr2:uid="{3FC72CD3-8957-4A1F-AA71-1471F2F8A7B3}"/>
  </bookViews>
  <sheets>
    <sheet name="プロポ用書式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122" i="2"/>
  <c r="G123" i="2"/>
  <c r="G124" i="2"/>
  <c r="G125" i="2"/>
  <c r="G126" i="2"/>
  <c r="G127" i="2"/>
  <c r="G68" i="2"/>
  <c r="G69" i="2"/>
  <c r="G70" i="2"/>
  <c r="G71" i="2"/>
  <c r="G72" i="2"/>
  <c r="G73" i="2"/>
  <c r="G74" i="2"/>
  <c r="G75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8" i="2"/>
  <c r="G9" i="2"/>
  <c r="G10" i="2"/>
  <c r="G11" i="2"/>
  <c r="G12" i="2"/>
  <c r="G13" i="2"/>
  <c r="G26" i="2" l="1"/>
  <c r="G7" i="2"/>
  <c r="G80" i="2"/>
  <c r="G135" i="2" l="1"/>
  <c r="G134" i="2"/>
</calcChain>
</file>

<file path=xl/sharedStrings.xml><?xml version="1.0" encoding="utf-8"?>
<sst xmlns="http://schemas.openxmlformats.org/spreadsheetml/2006/main" count="156" uniqueCount="68">
  <si>
    <t>摘要</t>
    <rPh sb="0" eb="2">
      <t>テキヨウ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</si>
  <si>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</si>
  <si>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</si>
  <si>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回</t>
    <rPh sb="0" eb="1">
      <t>カイ</t>
    </rPh>
    <phoneticPr fontId="3"/>
  </si>
  <si>
    <t>　　・備品費</t>
    <rPh sb="3" eb="6">
      <t>ビヒンヒ</t>
    </rPh>
    <phoneticPr fontId="3"/>
  </si>
  <si>
    <t>式</t>
    <rPh sb="0" eb="1">
      <t>シキ</t>
    </rPh>
    <phoneticPr fontId="3"/>
  </si>
  <si>
    <t>　〇プロモーション費</t>
    <rPh sb="9" eb="10">
      <t>ヒ</t>
    </rPh>
    <phoneticPr fontId="3"/>
  </si>
  <si>
    <t>　　・インターネット広告 クリエイティブ制作費</t>
    <rPh sb="10" eb="12">
      <t>コウコク</t>
    </rPh>
    <rPh sb="20" eb="23">
      <t>セイサクヒ</t>
    </rPh>
    <phoneticPr fontId="3"/>
  </si>
  <si>
    <t>小計</t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</si>
  <si>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</si>
  <si>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</si>
  <si>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</si>
  <si>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備考：</t>
    <rPh sb="0" eb="2">
      <t>ビコウ</t>
    </rPh>
    <phoneticPr fontId="3"/>
  </si>
  <si>
    <t>■人件費</t>
    <rPh sb="1" eb="4">
      <t>ジンケンヒ</t>
    </rPh>
    <phoneticPr fontId="3"/>
  </si>
  <si>
    <t>■高知暮らしフェア2023（夏）</t>
    <rPh sb="1" eb="3">
      <t>コウチ</t>
    </rPh>
    <rPh sb="3" eb="4">
      <t>ク</t>
    </rPh>
    <rPh sb="14" eb="15">
      <t>ナツ</t>
    </rPh>
    <phoneticPr fontId="3"/>
  </si>
  <si>
    <t>■高知暮らしフェア2023（冬）</t>
    <rPh sb="1" eb="3">
      <t>コウチ</t>
    </rPh>
    <rPh sb="3" eb="4">
      <t>ク</t>
    </rPh>
    <rPh sb="14" eb="15">
      <t>フユ</t>
    </rPh>
    <phoneticPr fontId="3"/>
  </si>
  <si>
    <t>小計</t>
    <phoneticPr fontId="3"/>
  </si>
  <si>
    <t>　　・SNS広告（5,000クリック）</t>
    <rPh sb="6" eb="8">
      <t>コウコク</t>
    </rPh>
    <phoneticPr fontId="3"/>
  </si>
  <si>
    <t>　　・Googleディスプレイ広告（5,000クリック）</t>
    <rPh sb="15" eb="17">
      <t>コウコク</t>
    </rPh>
    <phoneticPr fontId="3"/>
  </si>
  <si>
    <t>　　・DM発送費（東京）</t>
    <rPh sb="5" eb="7">
      <t>ハッソウ</t>
    </rPh>
    <rPh sb="7" eb="8">
      <t>ヒ</t>
    </rPh>
    <rPh sb="9" eb="11">
      <t>トウキョウ</t>
    </rPh>
    <phoneticPr fontId="3"/>
  </si>
  <si>
    <t>　　・DM発送費（大阪）</t>
    <rPh sb="9" eb="11">
      <t>オオサカ</t>
    </rPh>
    <phoneticPr fontId="3"/>
  </si>
  <si>
    <t>　〇特設ページの制作</t>
    <rPh sb="2" eb="4">
      <t>トクセツ</t>
    </rPh>
    <rPh sb="8" eb="10">
      <t>セイサク</t>
    </rPh>
    <phoneticPr fontId="3"/>
  </si>
  <si>
    <t>枚</t>
    <rPh sb="0" eb="1">
      <t>マイ</t>
    </rPh>
    <phoneticPr fontId="3"/>
  </si>
  <si>
    <t>　　・デジタルサイネージデータ制作費</t>
    <rPh sb="15" eb="17">
      <t>セイサク</t>
    </rPh>
    <rPh sb="17" eb="18">
      <t>ヒ</t>
    </rPh>
    <phoneticPr fontId="3"/>
  </si>
  <si>
    <t>　○キッズスペース保育士</t>
    <rPh sb="9" eb="12">
      <t>ホイクシ</t>
    </rPh>
    <phoneticPr fontId="3"/>
  </si>
  <si>
    <t>　　・会場費</t>
    <rPh sb="3" eb="6">
      <t>カイジョウヒ</t>
    </rPh>
    <phoneticPr fontId="3"/>
  </si>
  <si>
    <t>　〇東京開催【会場／東京交通会館カトレアサロン】</t>
    <rPh sb="2" eb="4">
      <t>トウキョウ</t>
    </rPh>
    <rPh sb="4" eb="6">
      <t>カイサイ</t>
    </rPh>
    <rPh sb="7" eb="9">
      <t>カイジョウ</t>
    </rPh>
    <rPh sb="10" eb="12">
      <t>トウキョウ</t>
    </rPh>
    <rPh sb="12" eb="16">
      <t>コウツウカイカン</t>
    </rPh>
    <phoneticPr fontId="3"/>
  </si>
  <si>
    <t>　〇東京開催【会場／東京交通会館ダイヤモンドホール】</t>
    <rPh sb="2" eb="4">
      <t>トウキョウ</t>
    </rPh>
    <rPh sb="4" eb="6">
      <t>カイサイ</t>
    </rPh>
    <rPh sb="7" eb="9">
      <t>カイジョウ</t>
    </rPh>
    <rPh sb="10" eb="12">
      <t>トウキョウ</t>
    </rPh>
    <rPh sb="12" eb="16">
      <t>コウツウカイカン</t>
    </rPh>
    <phoneticPr fontId="3"/>
  </si>
  <si>
    <t>　〇大阪開催【会場／コングレコンベンションセンター　ホールB・C】</t>
    <rPh sb="2" eb="4">
      <t>オオサカ</t>
    </rPh>
    <rPh sb="4" eb="6">
      <t>カイサイ</t>
    </rPh>
    <rPh sb="7" eb="9">
      <t>カイジョウ</t>
    </rPh>
    <phoneticPr fontId="3"/>
  </si>
  <si>
    <t>　〇大阪開催【会場／OMMビル　Aホール】</t>
    <rPh sb="2" eb="4">
      <t>オオサカ</t>
    </rPh>
    <rPh sb="4" eb="6">
      <t>カイサイ</t>
    </rPh>
    <rPh sb="7" eb="9">
      <t>カイジョウ</t>
    </rPh>
    <phoneticPr fontId="3"/>
  </si>
  <si>
    <t>　〇センターとの調整</t>
    <rPh sb="8" eb="10">
      <t>チョウセイ</t>
    </rPh>
    <phoneticPr fontId="1"/>
  </si>
  <si>
    <t>　〇会場との調整</t>
    <rPh sb="2" eb="4">
      <t>カイジョウ</t>
    </rPh>
    <rPh sb="6" eb="8">
      <t>チョウセイ</t>
    </rPh>
    <phoneticPr fontId="3"/>
  </si>
  <si>
    <t>　〇出展者との調整</t>
    <rPh sb="2" eb="4">
      <t>シュッテン</t>
    </rPh>
    <rPh sb="4" eb="5">
      <t>シャ</t>
    </rPh>
    <rPh sb="7" eb="9">
      <t>チョウセイ</t>
    </rPh>
    <phoneticPr fontId="1"/>
  </si>
  <si>
    <t>　〇問い合わせ対応</t>
    <rPh sb="2" eb="3">
      <t>ト</t>
    </rPh>
    <rPh sb="4" eb="5">
      <t>ア</t>
    </rPh>
    <rPh sb="7" eb="9">
      <t>タイオウ</t>
    </rPh>
    <phoneticPr fontId="3"/>
  </si>
  <si>
    <t>　〇出展者向け説明会の開催</t>
    <rPh sb="2" eb="4">
      <t>シュッテン</t>
    </rPh>
    <rPh sb="4" eb="5">
      <t>シャ</t>
    </rPh>
    <rPh sb="5" eb="6">
      <t>ム</t>
    </rPh>
    <rPh sb="7" eb="10">
      <t>セツメイカイ</t>
    </rPh>
    <rPh sb="11" eb="13">
      <t>カイサイ</t>
    </rPh>
    <phoneticPr fontId="3"/>
  </si>
  <si>
    <t>　〇参加票・アンケート集計</t>
    <rPh sb="2" eb="4">
      <t>サンカ</t>
    </rPh>
    <rPh sb="4" eb="5">
      <t>ヒョウ</t>
    </rPh>
    <rPh sb="11" eb="13">
      <t>シュウケイ</t>
    </rPh>
    <phoneticPr fontId="3"/>
  </si>
  <si>
    <t>　　・バナーデータ制作費</t>
    <phoneticPr fontId="3"/>
  </si>
  <si>
    <t>　　・会場マップ</t>
    <rPh sb="3" eb="5">
      <t>カイジョウ</t>
    </rPh>
    <phoneticPr fontId="3"/>
  </si>
  <si>
    <t>　　・ポスター（A1）</t>
    <phoneticPr fontId="3"/>
  </si>
  <si>
    <t>　　・ポスター（B1）</t>
    <phoneticPr fontId="3"/>
  </si>
  <si>
    <t>　　・ポスター（B2）</t>
    <phoneticPr fontId="3"/>
  </si>
  <si>
    <t>　　・チラシ</t>
    <phoneticPr fontId="3"/>
  </si>
  <si>
    <t>　　・会場図面制作費</t>
    <rPh sb="3" eb="5">
      <t>カイジョウ</t>
    </rPh>
    <rPh sb="5" eb="7">
      <t>ズメン</t>
    </rPh>
    <rPh sb="7" eb="9">
      <t>セイサク</t>
    </rPh>
    <rPh sb="9" eb="10">
      <t>ヒ</t>
    </rPh>
    <phoneticPr fontId="3"/>
  </si>
  <si>
    <t>　　・会場図面制作費</t>
    <phoneticPr fontId="3"/>
  </si>
  <si>
    <t>　　・ブースパラペット（A3）</t>
    <phoneticPr fontId="3"/>
  </si>
  <si>
    <t>　　・会場マップ（B0、CPパネル）</t>
    <rPh sb="3" eb="5">
      <t>カイジョウ</t>
    </rPh>
    <phoneticPr fontId="3"/>
  </si>
  <si>
    <t>　　・高知県白地図（B1）</t>
    <rPh sb="3" eb="6">
      <t>コウチケン</t>
    </rPh>
    <rPh sb="6" eb="7">
      <t>シロ</t>
    </rPh>
    <rPh sb="7" eb="9">
      <t>チズ</t>
    </rPh>
    <phoneticPr fontId="3"/>
  </si>
  <si>
    <t>　　・各紹介コーナーのパラペット</t>
    <rPh sb="3" eb="4">
      <t>カク</t>
    </rPh>
    <rPh sb="4" eb="6">
      <t>ショウカイ</t>
    </rPh>
    <phoneticPr fontId="3"/>
  </si>
  <si>
    <t>　　・参加票（東京、大阪）</t>
    <rPh sb="3" eb="5">
      <t>サンカ</t>
    </rPh>
    <rPh sb="5" eb="6">
      <t>ヒョウ</t>
    </rPh>
    <rPh sb="7" eb="9">
      <t>トウキョウ</t>
    </rPh>
    <rPh sb="10" eb="12">
      <t>オオサカ</t>
    </rPh>
    <phoneticPr fontId="3"/>
  </si>
  <si>
    <t>　　・アンケート（東京、大阪）</t>
    <rPh sb="9" eb="11">
      <t>トウキョウ</t>
    </rPh>
    <rPh sb="12" eb="14">
      <t>オオサカ</t>
    </rPh>
    <phoneticPr fontId="3"/>
  </si>
  <si>
    <t>台</t>
    <rPh sb="0" eb="1">
      <t>ダイ</t>
    </rPh>
    <phoneticPr fontId="3"/>
  </si>
  <si>
    <t>個</t>
    <rPh sb="0" eb="1">
      <t>コ</t>
    </rPh>
    <phoneticPr fontId="3"/>
  </si>
  <si>
    <t>　○開催概要（マニュアル）作成</t>
    <rPh sb="2" eb="4">
      <t>カイサイ</t>
    </rPh>
    <rPh sb="4" eb="6">
      <t>ガイヨウ</t>
    </rPh>
    <rPh sb="13" eb="15">
      <t>サクセイ</t>
    </rPh>
    <phoneticPr fontId="3"/>
  </si>
  <si>
    <t>　〇会場内掲示物等の制作</t>
    <rPh sb="2" eb="4">
      <t>カイジョウ</t>
    </rPh>
    <rPh sb="4" eb="5">
      <t>ナイ</t>
    </rPh>
    <rPh sb="5" eb="8">
      <t>ケイジブツ</t>
    </rPh>
    <rPh sb="8" eb="9">
      <t>トウ</t>
    </rPh>
    <phoneticPr fontId="3"/>
  </si>
  <si>
    <t>　○来場者ノベルティ</t>
    <rPh sb="2" eb="5">
      <t>ライジョウシャ</t>
    </rPh>
    <phoneticPr fontId="3"/>
  </si>
  <si>
    <t>　○プリンター</t>
    <phoneticPr fontId="3"/>
  </si>
  <si>
    <t>時間</t>
    <rPh sb="0" eb="2">
      <t>ジカン</t>
    </rPh>
    <phoneticPr fontId="3"/>
  </si>
  <si>
    <t>単価
（税抜）</t>
    <rPh sb="0" eb="2">
      <t>タンカ</t>
    </rPh>
    <rPh sb="4" eb="5">
      <t>ゼイ</t>
    </rPh>
    <rPh sb="5" eb="6">
      <t>ヌ</t>
    </rPh>
    <phoneticPr fontId="4"/>
  </si>
  <si>
    <t>件</t>
    <rPh sb="0" eb="1">
      <t>ケン</t>
    </rPh>
    <phoneticPr fontId="3"/>
  </si>
  <si>
    <t>　　・「高知家で暮らす。」ガイドブック等を抜粋したポスター（A0）</t>
    <rPh sb="4" eb="6">
      <t>コウチ</t>
    </rPh>
    <rPh sb="6" eb="7">
      <t>イエ</t>
    </rPh>
    <rPh sb="8" eb="9">
      <t>ク</t>
    </rPh>
    <rPh sb="19" eb="20">
      <t>トウ</t>
    </rPh>
    <rPh sb="21" eb="23">
      <t>バッスイ</t>
    </rPh>
    <phoneticPr fontId="3"/>
  </si>
  <si>
    <t>　　・「高知家で暮らす。」ガイドブック等を抜粋したポスター（A1）</t>
    <rPh sb="19" eb="20">
      <t>トウ</t>
    </rPh>
    <phoneticPr fontId="3"/>
  </si>
  <si>
    <t>　　・傷害保険</t>
    <rPh sb="3" eb="5">
      <t>ショウガイ</t>
    </rPh>
    <rPh sb="5" eb="7">
      <t>ホケン</t>
    </rPh>
    <phoneticPr fontId="3"/>
  </si>
  <si>
    <t>　●R5年度　高知暮らしフェア経費見積書</t>
    <rPh sb="4" eb="6">
      <t>ネンド</t>
    </rPh>
    <rPh sb="7" eb="9">
      <t>コウチ</t>
    </rPh>
    <rPh sb="9" eb="10">
      <t>ク</t>
    </rPh>
    <rPh sb="15" eb="17">
      <t>ケイヒ</t>
    </rPh>
    <rPh sb="17" eb="20">
      <t>ミツモリショ</t>
    </rPh>
    <phoneticPr fontId="4"/>
  </si>
  <si>
    <t>■フェア事業費計</t>
    <rPh sb="4" eb="6">
      <t>ジギョウ</t>
    </rPh>
    <rPh sb="6" eb="7">
      <t>ヒ</t>
    </rPh>
    <rPh sb="7" eb="8">
      <t>ケイ</t>
    </rPh>
    <phoneticPr fontId="3"/>
  </si>
  <si>
    <t>■一般管理費（　　　％）</t>
    <rPh sb="1" eb="3">
      <t>イッパン</t>
    </rPh>
    <rPh sb="3" eb="6">
      <t>カンリヒ</t>
    </rPh>
    <phoneticPr fontId="3"/>
  </si>
  <si>
    <t>※極力「一式」とはせず、具体的な内容が分かるように記載してください。</t>
    <rPh sb="1" eb="3">
      <t>キョクリョク</t>
    </rPh>
    <rPh sb="4" eb="6">
      <t>イッシキ</t>
    </rPh>
    <rPh sb="12" eb="15">
      <t>グタイテキ</t>
    </rPh>
    <rPh sb="16" eb="18">
      <t>ナイヨウ</t>
    </rPh>
    <rPh sb="19" eb="20">
      <t>ワ</t>
    </rPh>
    <rPh sb="25" eb="27">
      <t>キサイ</t>
    </rPh>
    <phoneticPr fontId="3"/>
  </si>
  <si>
    <t>※足りない項目は適宜追加してください。</t>
    <rPh sb="1" eb="2">
      <t>タ</t>
    </rPh>
    <rPh sb="5" eb="7">
      <t>コウモク</t>
    </rPh>
    <rPh sb="8" eb="10">
      <t>テキギ</t>
    </rPh>
    <rPh sb="10" eb="12">
      <t>ツイカ</t>
    </rPh>
    <phoneticPr fontId="3"/>
  </si>
  <si>
    <t>様式イ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</si>
</sst>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);[Red]\(#,##0\)"/>
    <numFmt numFmtId="177" formatCode="&quot;¥&quot;#,##0_);\(&quot;¥&quot;#,##0\)"/>
    <numFmt numFmtId="178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right" vertical="center"/>
    </xf>
    <xf numFmtId="5" fontId="7" fillId="0" borderId="9" xfId="0" applyNumberFormat="1" applyFont="1" applyBorder="1">
      <alignment vertical="center"/>
    </xf>
    <xf numFmtId="0" fontId="7" fillId="0" borderId="10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/>
    </xf>
    <xf numFmtId="178" fontId="9" fillId="0" borderId="15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8" fillId="0" borderId="23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right" vertical="center"/>
    </xf>
    <xf numFmtId="5" fontId="7" fillId="0" borderId="24" xfId="0" applyNumberFormat="1" applyFont="1" applyBorder="1">
      <alignment vertical="center"/>
    </xf>
    <xf numFmtId="176" fontId="6" fillId="2" borderId="4" xfId="0" applyNumberFormat="1" applyFont="1" applyFill="1" applyBorder="1" applyAlignment="1">
      <alignment horizontal="center" vertical="center" wrapText="1"/>
    </xf>
    <xf numFmtId="176" fontId="8" fillId="0" borderId="26" xfId="0" applyNumberFormat="1" applyFont="1" applyBorder="1" applyAlignment="1">
      <alignment horizontal="right" vertical="center"/>
    </xf>
    <xf numFmtId="5" fontId="7" fillId="0" borderId="25" xfId="0" applyNumberFormat="1" applyFont="1" applyBorder="1">
      <alignment vertical="center"/>
    </xf>
    <xf numFmtId="5" fontId="7" fillId="0" borderId="27" xfId="0" applyNumberFormat="1" applyFont="1" applyBorder="1">
      <alignment vertical="center"/>
    </xf>
    <xf numFmtId="5" fontId="7" fillId="0" borderId="28" xfId="0" applyNumberFormat="1" applyFont="1" applyBorder="1">
      <alignment vertical="center"/>
    </xf>
    <xf numFmtId="5" fontId="7" fillId="0" borderId="29" xfId="0" applyNumberFormat="1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1173-DB6E-4CDA-8F31-9F3AA9B9DC4F}">
  <dimension ref="B1:H143"/>
  <sheetViews>
    <sheetView tabSelected="1" zoomScaleNormal="100" workbookViewId="0">
      <selection activeCell="B2" sqref="B2:G3"/>
    </sheetView>
  </sheetViews>
  <sheetFormatPr defaultRowHeight="18" x14ac:dyDescent="0.45"/>
  <cols>
    <col min="1" max="1" width="4.5" customWidth="1"/>
    <col min="2" max="2" width="3.5" bestFit="1" customWidth="1"/>
    <col min="3" max="3" width="91.796875" customWidth="1"/>
    <col min="4" max="5" width="5" bestFit="1" customWidth="1"/>
    <col min="6" max="6" width="11" style="18" bestFit="1" customWidth="1"/>
    <col min="7" max="7" width="14.09765625" style="17" customWidth="1"/>
    <col min="8" max="8" width="11" bestFit="1" customWidth="1"/>
  </cols>
  <sheetData>
    <row r="1" spans="2:7" x14ac:dyDescent="0.45">
      <c r="B1" t="s">
        <v>67</v>
      </c>
    </row>
    <row r="2" spans="2:7" ht="13.5" customHeight="1" x14ac:dyDescent="0.45">
      <c r="B2" s="41" t="s">
        <v>62</v>
      </c>
      <c r="C2" s="41"/>
      <c r="D2" s="41"/>
      <c r="E2" s="41"/>
      <c r="F2" s="41"/>
      <c r="G2" s="41"/>
    </row>
    <row r="3" spans="2:7" ht="26.25" customHeight="1" x14ac:dyDescent="0.45">
      <c r="B3" s="41"/>
      <c r="C3" s="41"/>
      <c r="D3" s="41"/>
      <c r="E3" s="41"/>
      <c r="F3" s="41"/>
      <c r="G3" s="41"/>
    </row>
    <row r="4" spans="2:7" ht="18.600000000000001" thickBot="1" x14ac:dyDescent="0.5">
      <c r="C4" s="1"/>
      <c r="D4" s="42"/>
      <c r="E4" s="42"/>
      <c r="F4" s="42"/>
      <c r="G4" s="42"/>
    </row>
    <row r="5" spans="2:7" ht="50.4" customHeight="1" thickBot="1" x14ac:dyDescent="0.5">
      <c r="B5" s="43" t="s">
        <v>0</v>
      </c>
      <c r="C5" s="44"/>
      <c r="D5" s="45" t="s">
        <v>1</v>
      </c>
      <c r="E5" s="44"/>
      <c r="F5" s="24" t="s">
        <v>57</v>
      </c>
      <c r="G5" s="2" t="s">
        <v>2</v>
      </c>
    </row>
    <row r="6" spans="2:7" x14ac:dyDescent="0.45">
      <c r="B6" s="3"/>
      <c r="C6" s="4" t="s">
        <v>13</v>
      </c>
      <c r="D6" s="5"/>
      <c r="E6" s="5"/>
      <c r="F6" s="6"/>
      <c r="G6" s="7"/>
    </row>
    <row r="7" spans="2:7" x14ac:dyDescent="0.45">
      <c r="B7" s="8"/>
      <c r="C7" s="4" t="s">
        <v>30</v>
      </c>
      <c r="D7" s="9"/>
      <c r="E7" s="9" t="s">
        <v>56</v>
      </c>
      <c r="F7" s="10"/>
      <c r="G7" s="7">
        <f t="shared" ref="G7:G21" si="0">D7*F7</f>
        <v>0</v>
      </c>
    </row>
    <row r="8" spans="2:7" x14ac:dyDescent="0.45">
      <c r="B8" s="8"/>
      <c r="C8" s="4" t="s">
        <v>31</v>
      </c>
      <c r="D8" s="9"/>
      <c r="E8" s="9" t="s">
        <v>56</v>
      </c>
      <c r="F8" s="10"/>
      <c r="G8" s="7">
        <f t="shared" si="0"/>
        <v>0</v>
      </c>
    </row>
    <row r="9" spans="2:7" x14ac:dyDescent="0.45">
      <c r="B9" s="8"/>
      <c r="C9" s="11" t="s">
        <v>32</v>
      </c>
      <c r="D9" s="9"/>
      <c r="E9" s="9" t="s">
        <v>56</v>
      </c>
      <c r="F9" s="10"/>
      <c r="G9" s="7">
        <f t="shared" si="0"/>
        <v>0</v>
      </c>
    </row>
    <row r="10" spans="2:7" x14ac:dyDescent="0.45">
      <c r="B10" s="8"/>
      <c r="C10" s="4" t="s">
        <v>33</v>
      </c>
      <c r="D10" s="9"/>
      <c r="E10" s="9" t="s">
        <v>56</v>
      </c>
      <c r="F10" s="10"/>
      <c r="G10" s="7">
        <f t="shared" si="0"/>
        <v>0</v>
      </c>
    </row>
    <row r="11" spans="2:7" x14ac:dyDescent="0.45">
      <c r="B11" s="8"/>
      <c r="C11" s="4" t="s">
        <v>34</v>
      </c>
      <c r="D11" s="9"/>
      <c r="E11" s="9" t="s">
        <v>56</v>
      </c>
      <c r="F11" s="10"/>
      <c r="G11" s="7">
        <f t="shared" si="0"/>
        <v>0</v>
      </c>
    </row>
    <row r="12" spans="2:7" x14ac:dyDescent="0.45">
      <c r="B12" s="8"/>
      <c r="C12" s="4" t="s">
        <v>35</v>
      </c>
      <c r="D12" s="9"/>
      <c r="E12" s="9" t="s">
        <v>56</v>
      </c>
      <c r="F12" s="10"/>
      <c r="G12" s="7">
        <f t="shared" si="0"/>
        <v>0</v>
      </c>
    </row>
    <row r="13" spans="2:7" x14ac:dyDescent="0.45">
      <c r="B13" s="8"/>
      <c r="C13" s="4" t="s">
        <v>24</v>
      </c>
      <c r="D13" s="9"/>
      <c r="E13" s="9" t="s">
        <v>56</v>
      </c>
      <c r="F13" s="10"/>
      <c r="G13" s="7">
        <f t="shared" si="0"/>
        <v>0</v>
      </c>
    </row>
    <row r="14" spans="2:7" x14ac:dyDescent="0.45">
      <c r="B14" s="8"/>
      <c r="C14" s="4"/>
      <c r="D14" s="9"/>
      <c r="E14" s="9"/>
      <c r="F14" s="10"/>
      <c r="G14" s="7">
        <f t="shared" si="0"/>
        <v>0</v>
      </c>
    </row>
    <row r="15" spans="2:7" x14ac:dyDescent="0.45">
      <c r="B15" s="8"/>
      <c r="C15" s="4"/>
      <c r="D15" s="9"/>
      <c r="E15" s="9"/>
      <c r="F15" s="10"/>
      <c r="G15" s="7">
        <f t="shared" si="0"/>
        <v>0</v>
      </c>
    </row>
    <row r="16" spans="2:7" x14ac:dyDescent="0.45">
      <c r="B16" s="8"/>
      <c r="C16" s="4"/>
      <c r="D16" s="9"/>
      <c r="E16" s="9"/>
      <c r="F16" s="10"/>
      <c r="G16" s="7">
        <f t="shared" si="0"/>
        <v>0</v>
      </c>
    </row>
    <row r="17" spans="2:7" x14ac:dyDescent="0.45">
      <c r="B17" s="8"/>
      <c r="C17" s="4"/>
      <c r="D17" s="9"/>
      <c r="E17" s="9"/>
      <c r="F17" s="10"/>
      <c r="G17" s="7">
        <f t="shared" si="0"/>
        <v>0</v>
      </c>
    </row>
    <row r="18" spans="2:7" x14ac:dyDescent="0.45">
      <c r="B18" s="8"/>
      <c r="C18" s="4"/>
      <c r="D18" s="9"/>
      <c r="E18" s="9"/>
      <c r="F18" s="10"/>
      <c r="G18" s="7">
        <f t="shared" si="0"/>
        <v>0</v>
      </c>
    </row>
    <row r="19" spans="2:7" x14ac:dyDescent="0.45">
      <c r="B19" s="8"/>
      <c r="C19" s="4"/>
      <c r="D19" s="9"/>
      <c r="E19" s="9"/>
      <c r="F19" s="10"/>
      <c r="G19" s="7">
        <f t="shared" si="0"/>
        <v>0</v>
      </c>
    </row>
    <row r="20" spans="2:7" x14ac:dyDescent="0.45">
      <c r="B20" s="8"/>
      <c r="C20" s="4"/>
      <c r="D20" s="9"/>
      <c r="E20" s="9"/>
      <c r="F20" s="10"/>
      <c r="G20" s="7">
        <f t="shared" si="0"/>
        <v>0</v>
      </c>
    </row>
    <row r="21" spans="2:7" ht="18.600000000000001" thickBot="1" x14ac:dyDescent="0.5">
      <c r="B21" s="8"/>
      <c r="C21" s="4"/>
      <c r="D21" s="9"/>
      <c r="E21" s="9"/>
      <c r="F21" s="10"/>
      <c r="G21" s="7">
        <f t="shared" si="0"/>
        <v>0</v>
      </c>
    </row>
    <row r="22" spans="2:7" ht="18.600000000000001" thickBot="1" x14ac:dyDescent="0.5">
      <c r="B22" s="8"/>
      <c r="C22" s="4" t="s">
        <v>16</v>
      </c>
      <c r="D22" s="9"/>
      <c r="E22" s="9"/>
      <c r="F22" s="25"/>
      <c r="G22" s="26"/>
    </row>
    <row r="23" spans="2:7" x14ac:dyDescent="0.45">
      <c r="B23" s="19"/>
      <c r="C23" s="20"/>
      <c r="D23" s="21"/>
      <c r="E23" s="21"/>
      <c r="F23" s="22"/>
      <c r="G23" s="23"/>
    </row>
    <row r="24" spans="2:7" x14ac:dyDescent="0.45">
      <c r="B24" s="19"/>
      <c r="C24" s="20" t="s">
        <v>14</v>
      </c>
      <c r="D24" s="21"/>
      <c r="E24" s="21"/>
      <c r="F24" s="22"/>
      <c r="G24" s="7"/>
    </row>
    <row r="25" spans="2:7" x14ac:dyDescent="0.45">
      <c r="B25" s="8"/>
      <c r="C25" s="4" t="s">
        <v>27</v>
      </c>
      <c r="D25" s="9"/>
      <c r="E25" s="9"/>
      <c r="F25" s="10"/>
      <c r="G25" s="7"/>
    </row>
    <row r="26" spans="2:7" x14ac:dyDescent="0.45">
      <c r="B26" s="8"/>
      <c r="C26" s="4" t="s">
        <v>25</v>
      </c>
      <c r="D26" s="9">
        <v>1</v>
      </c>
      <c r="E26" s="9" t="s">
        <v>3</v>
      </c>
      <c r="F26" s="10">
        <v>990000</v>
      </c>
      <c r="G26" s="7">
        <f t="shared" ref="G26:G108" si="1">D26*F26</f>
        <v>990000</v>
      </c>
    </row>
    <row r="27" spans="2:7" x14ac:dyDescent="0.45">
      <c r="B27" s="8"/>
      <c r="C27" s="4" t="s">
        <v>4</v>
      </c>
      <c r="D27" s="9"/>
      <c r="E27" s="9"/>
      <c r="F27" s="10"/>
      <c r="G27" s="7">
        <f t="shared" si="1"/>
        <v>0</v>
      </c>
    </row>
    <row r="28" spans="2:7" x14ac:dyDescent="0.45">
      <c r="B28" s="8"/>
      <c r="C28" s="4" t="s">
        <v>43</v>
      </c>
      <c r="D28" s="9">
        <v>1</v>
      </c>
      <c r="E28" s="9" t="s">
        <v>58</v>
      </c>
      <c r="F28" s="10"/>
      <c r="G28" s="7">
        <f t="shared" si="1"/>
        <v>0</v>
      </c>
    </row>
    <row r="29" spans="2:7" x14ac:dyDescent="0.45">
      <c r="B29" s="8"/>
      <c r="C29" s="4" t="s">
        <v>61</v>
      </c>
      <c r="D29" s="9">
        <v>1</v>
      </c>
      <c r="E29" s="9" t="s">
        <v>58</v>
      </c>
      <c r="F29" s="10">
        <v>25000</v>
      </c>
      <c r="G29" s="7">
        <f t="shared" si="1"/>
        <v>25000</v>
      </c>
    </row>
    <row r="30" spans="2:7" x14ac:dyDescent="0.45">
      <c r="B30" s="8"/>
      <c r="C30" s="4" t="s">
        <v>28</v>
      </c>
      <c r="D30" s="9"/>
      <c r="E30" s="9"/>
      <c r="F30" s="10"/>
      <c r="G30" s="7">
        <f t="shared" si="1"/>
        <v>0</v>
      </c>
    </row>
    <row r="31" spans="2:7" x14ac:dyDescent="0.45">
      <c r="B31" s="8"/>
      <c r="C31" s="4" t="s">
        <v>25</v>
      </c>
      <c r="D31" s="9">
        <v>1</v>
      </c>
      <c r="E31" s="9" t="s">
        <v>3</v>
      </c>
      <c r="F31" s="10">
        <v>1260000</v>
      </c>
      <c r="G31" s="7">
        <f t="shared" si="1"/>
        <v>1260000</v>
      </c>
    </row>
    <row r="32" spans="2:7" x14ac:dyDescent="0.45">
      <c r="B32" s="8"/>
      <c r="C32" s="4" t="s">
        <v>4</v>
      </c>
      <c r="D32" s="9"/>
      <c r="E32" s="9"/>
      <c r="F32" s="10"/>
      <c r="G32" s="7">
        <f t="shared" si="1"/>
        <v>0</v>
      </c>
    </row>
    <row r="33" spans="2:7" x14ac:dyDescent="0.45">
      <c r="B33" s="8"/>
      <c r="C33" s="4" t="s">
        <v>42</v>
      </c>
      <c r="D33" s="9">
        <v>1</v>
      </c>
      <c r="E33" s="9" t="s">
        <v>58</v>
      </c>
      <c r="F33" s="10"/>
      <c r="G33" s="7">
        <f t="shared" si="1"/>
        <v>0</v>
      </c>
    </row>
    <row r="34" spans="2:7" x14ac:dyDescent="0.45">
      <c r="B34" s="8"/>
      <c r="C34" s="4" t="s">
        <v>61</v>
      </c>
      <c r="D34" s="9">
        <v>1</v>
      </c>
      <c r="E34" s="9" t="s">
        <v>58</v>
      </c>
      <c r="F34" s="10">
        <v>20000</v>
      </c>
      <c r="G34" s="7">
        <f t="shared" si="1"/>
        <v>20000</v>
      </c>
    </row>
    <row r="35" spans="2:7" x14ac:dyDescent="0.45">
      <c r="B35" s="8"/>
      <c r="C35" s="4" t="s">
        <v>6</v>
      </c>
      <c r="D35" s="9"/>
      <c r="E35" s="9"/>
      <c r="F35" s="10"/>
      <c r="G35" s="7">
        <f t="shared" si="1"/>
        <v>0</v>
      </c>
    </row>
    <row r="36" spans="2:7" x14ac:dyDescent="0.45">
      <c r="B36" s="8"/>
      <c r="C36" s="4" t="s">
        <v>41</v>
      </c>
      <c r="D36" s="9">
        <v>4000</v>
      </c>
      <c r="E36" s="9" t="s">
        <v>22</v>
      </c>
      <c r="F36" s="10"/>
      <c r="G36" s="7">
        <f t="shared" si="1"/>
        <v>0</v>
      </c>
    </row>
    <row r="37" spans="2:7" x14ac:dyDescent="0.45">
      <c r="B37" s="8"/>
      <c r="C37" s="4" t="s">
        <v>38</v>
      </c>
      <c r="D37" s="9">
        <v>3</v>
      </c>
      <c r="E37" s="9" t="s">
        <v>22</v>
      </c>
      <c r="F37" s="10"/>
      <c r="G37" s="7">
        <f t="shared" si="1"/>
        <v>0</v>
      </c>
    </row>
    <row r="38" spans="2:7" x14ac:dyDescent="0.45">
      <c r="B38" s="8"/>
      <c r="C38" s="4" t="s">
        <v>39</v>
      </c>
      <c r="D38" s="9">
        <v>4</v>
      </c>
      <c r="E38" s="9" t="s">
        <v>22</v>
      </c>
      <c r="F38" s="10"/>
      <c r="G38" s="7">
        <f t="shared" si="1"/>
        <v>0</v>
      </c>
    </row>
    <row r="39" spans="2:7" x14ac:dyDescent="0.45">
      <c r="B39" s="8"/>
      <c r="C39" s="4" t="s">
        <v>40</v>
      </c>
      <c r="D39" s="9">
        <v>7</v>
      </c>
      <c r="E39" s="9" t="s">
        <v>22</v>
      </c>
      <c r="F39" s="10"/>
      <c r="G39" s="7">
        <f t="shared" si="1"/>
        <v>0</v>
      </c>
    </row>
    <row r="40" spans="2:7" x14ac:dyDescent="0.45">
      <c r="B40" s="8"/>
      <c r="C40" s="4" t="s">
        <v>37</v>
      </c>
      <c r="D40" s="9"/>
      <c r="E40" s="9"/>
      <c r="F40" s="10"/>
      <c r="G40" s="7">
        <f t="shared" si="1"/>
        <v>0</v>
      </c>
    </row>
    <row r="41" spans="2:7" x14ac:dyDescent="0.45">
      <c r="B41" s="8"/>
      <c r="C41" s="4" t="s">
        <v>23</v>
      </c>
      <c r="D41" s="9"/>
      <c r="E41" s="9"/>
      <c r="F41" s="10"/>
      <c r="G41" s="7">
        <f t="shared" si="1"/>
        <v>0</v>
      </c>
    </row>
    <row r="42" spans="2:7" x14ac:dyDescent="0.45">
      <c r="B42" s="8"/>
      <c r="C42" s="4" t="s">
        <v>7</v>
      </c>
      <c r="D42" s="9"/>
      <c r="E42" s="9"/>
      <c r="F42" s="10"/>
      <c r="G42" s="7">
        <f t="shared" si="1"/>
        <v>0</v>
      </c>
    </row>
    <row r="43" spans="2:7" x14ac:dyDescent="0.45">
      <c r="B43" s="8"/>
      <c r="C43" s="4" t="s">
        <v>18</v>
      </c>
      <c r="D43" s="9"/>
      <c r="E43" s="9"/>
      <c r="F43" s="10"/>
      <c r="G43" s="7">
        <f t="shared" si="1"/>
        <v>0</v>
      </c>
    </row>
    <row r="44" spans="2:7" x14ac:dyDescent="0.45">
      <c r="B44" s="8"/>
      <c r="C44" s="4" t="s">
        <v>17</v>
      </c>
      <c r="D44" s="9"/>
      <c r="E44" s="9"/>
      <c r="F44" s="10"/>
      <c r="G44" s="7">
        <f t="shared" si="1"/>
        <v>0</v>
      </c>
    </row>
    <row r="45" spans="2:7" x14ac:dyDescent="0.45">
      <c r="B45" s="8"/>
      <c r="C45" s="4" t="s">
        <v>19</v>
      </c>
      <c r="D45" s="9">
        <v>1</v>
      </c>
      <c r="E45" s="9" t="s">
        <v>3</v>
      </c>
      <c r="F45" s="10">
        <v>95000</v>
      </c>
      <c r="G45" s="7">
        <f t="shared" si="1"/>
        <v>95000</v>
      </c>
    </row>
    <row r="46" spans="2:7" x14ac:dyDescent="0.45">
      <c r="B46" s="8"/>
      <c r="C46" s="4" t="s">
        <v>20</v>
      </c>
      <c r="D46" s="9">
        <v>1</v>
      </c>
      <c r="E46" s="9" t="s">
        <v>3</v>
      </c>
      <c r="F46" s="10">
        <v>66000</v>
      </c>
      <c r="G46" s="7">
        <f t="shared" si="1"/>
        <v>66000</v>
      </c>
    </row>
    <row r="47" spans="2:7" x14ac:dyDescent="0.45">
      <c r="B47" s="8"/>
      <c r="C47" s="4" t="s">
        <v>36</v>
      </c>
      <c r="D47" s="9"/>
      <c r="E47" s="9"/>
      <c r="F47" s="10"/>
      <c r="G47" s="7">
        <f t="shared" si="1"/>
        <v>0</v>
      </c>
    </row>
    <row r="48" spans="2:7" x14ac:dyDescent="0.45">
      <c r="B48" s="8"/>
      <c r="C48" s="4"/>
      <c r="D48" s="9"/>
      <c r="E48" s="9"/>
      <c r="F48" s="10"/>
      <c r="G48" s="7">
        <f t="shared" si="1"/>
        <v>0</v>
      </c>
    </row>
    <row r="49" spans="2:7" x14ac:dyDescent="0.45">
      <c r="B49" s="8"/>
      <c r="C49" s="4"/>
      <c r="D49" s="9"/>
      <c r="E49" s="9"/>
      <c r="F49" s="10"/>
      <c r="G49" s="7">
        <f t="shared" si="1"/>
        <v>0</v>
      </c>
    </row>
    <row r="50" spans="2:7" x14ac:dyDescent="0.45">
      <c r="B50" s="8"/>
      <c r="C50" s="4"/>
      <c r="D50" s="9"/>
      <c r="E50" s="9"/>
      <c r="F50" s="10"/>
      <c r="G50" s="7">
        <f t="shared" si="1"/>
        <v>0</v>
      </c>
    </row>
    <row r="51" spans="2:7" x14ac:dyDescent="0.45">
      <c r="B51" s="8"/>
      <c r="C51" s="4" t="s">
        <v>21</v>
      </c>
      <c r="D51" s="9">
        <v>1</v>
      </c>
      <c r="E51" s="9" t="s">
        <v>3</v>
      </c>
      <c r="F51" s="10"/>
      <c r="G51" s="7">
        <f t="shared" si="1"/>
        <v>0</v>
      </c>
    </row>
    <row r="52" spans="2:7" x14ac:dyDescent="0.45">
      <c r="B52" s="8"/>
      <c r="C52" s="4" t="s">
        <v>53</v>
      </c>
      <c r="D52" s="9"/>
      <c r="E52" s="9"/>
      <c r="F52" s="10"/>
      <c r="G52" s="7">
        <f t="shared" si="1"/>
        <v>0</v>
      </c>
    </row>
    <row r="53" spans="2:7" x14ac:dyDescent="0.45">
      <c r="B53" s="8"/>
      <c r="C53" s="4" t="s">
        <v>44</v>
      </c>
      <c r="D53" s="9">
        <v>66</v>
      </c>
      <c r="E53" s="9" t="s">
        <v>22</v>
      </c>
      <c r="F53" s="10"/>
      <c r="G53" s="7">
        <f t="shared" si="1"/>
        <v>0</v>
      </c>
    </row>
    <row r="54" spans="2:7" x14ac:dyDescent="0.45">
      <c r="B54" s="8"/>
      <c r="C54" s="4" t="s">
        <v>45</v>
      </c>
      <c r="D54" s="9">
        <v>1</v>
      </c>
      <c r="E54" s="9" t="s">
        <v>22</v>
      </c>
      <c r="F54" s="10"/>
      <c r="G54" s="7">
        <f t="shared" si="1"/>
        <v>0</v>
      </c>
    </row>
    <row r="55" spans="2:7" x14ac:dyDescent="0.45">
      <c r="B55" s="8"/>
      <c r="C55" s="4" t="s">
        <v>37</v>
      </c>
      <c r="D55" s="9">
        <v>700</v>
      </c>
      <c r="E55" s="9" t="s">
        <v>22</v>
      </c>
      <c r="F55" s="10"/>
      <c r="G55" s="7">
        <f t="shared" si="1"/>
        <v>0</v>
      </c>
    </row>
    <row r="56" spans="2:7" x14ac:dyDescent="0.45">
      <c r="B56" s="8"/>
      <c r="C56" s="4" t="s">
        <v>46</v>
      </c>
      <c r="D56" s="9">
        <v>6</v>
      </c>
      <c r="E56" s="9" t="s">
        <v>22</v>
      </c>
      <c r="F56" s="10"/>
      <c r="G56" s="7">
        <f t="shared" si="1"/>
        <v>0</v>
      </c>
    </row>
    <row r="57" spans="2:7" x14ac:dyDescent="0.45">
      <c r="B57" s="8"/>
      <c r="C57" s="4" t="s">
        <v>47</v>
      </c>
      <c r="D57" s="9"/>
      <c r="E57" s="9"/>
      <c r="F57" s="10"/>
      <c r="G57" s="7">
        <f t="shared" si="1"/>
        <v>0</v>
      </c>
    </row>
    <row r="58" spans="2:7" x14ac:dyDescent="0.45">
      <c r="B58" s="8"/>
      <c r="C58" s="4" t="s">
        <v>59</v>
      </c>
      <c r="D58" s="9">
        <v>3</v>
      </c>
      <c r="E58" s="9" t="s">
        <v>22</v>
      </c>
      <c r="F58" s="10"/>
      <c r="G58" s="7">
        <f t="shared" si="1"/>
        <v>0</v>
      </c>
    </row>
    <row r="59" spans="2:7" x14ac:dyDescent="0.45">
      <c r="B59" s="8"/>
      <c r="C59" s="4" t="s">
        <v>60</v>
      </c>
      <c r="D59" s="9">
        <v>10</v>
      </c>
      <c r="E59" s="9" t="s">
        <v>22</v>
      </c>
      <c r="F59" s="10"/>
      <c r="G59" s="7">
        <f t="shared" si="1"/>
        <v>0</v>
      </c>
    </row>
    <row r="60" spans="2:7" x14ac:dyDescent="0.45">
      <c r="B60" s="8"/>
      <c r="C60" s="4" t="s">
        <v>48</v>
      </c>
      <c r="D60" s="9">
        <v>700</v>
      </c>
      <c r="E60" s="9" t="s">
        <v>22</v>
      </c>
      <c r="F60" s="10"/>
      <c r="G60" s="7">
        <f t="shared" si="1"/>
        <v>0</v>
      </c>
    </row>
    <row r="61" spans="2:7" x14ac:dyDescent="0.45">
      <c r="B61" s="8"/>
      <c r="C61" s="4" t="s">
        <v>49</v>
      </c>
      <c r="D61" s="9">
        <v>700</v>
      </c>
      <c r="E61" s="9" t="s">
        <v>22</v>
      </c>
      <c r="F61" s="10"/>
      <c r="G61" s="7">
        <f t="shared" si="1"/>
        <v>0</v>
      </c>
    </row>
    <row r="62" spans="2:7" x14ac:dyDescent="0.45">
      <c r="B62" s="8"/>
      <c r="C62" s="4"/>
      <c r="D62" s="9"/>
      <c r="E62" s="9"/>
      <c r="F62" s="10"/>
      <c r="G62" s="7">
        <f t="shared" si="1"/>
        <v>0</v>
      </c>
    </row>
    <row r="63" spans="2:7" x14ac:dyDescent="0.45">
      <c r="B63" s="8"/>
      <c r="C63" s="4"/>
      <c r="D63" s="9"/>
      <c r="E63" s="9"/>
      <c r="F63" s="10"/>
      <c r="G63" s="7">
        <f t="shared" si="1"/>
        <v>0</v>
      </c>
    </row>
    <row r="64" spans="2:7" x14ac:dyDescent="0.45">
      <c r="B64" s="8"/>
      <c r="C64" s="4"/>
      <c r="D64" s="9"/>
      <c r="E64" s="9"/>
      <c r="F64" s="10"/>
      <c r="G64" s="7">
        <f t="shared" si="1"/>
        <v>0</v>
      </c>
    </row>
    <row r="65" spans="2:7" x14ac:dyDescent="0.45">
      <c r="B65" s="8"/>
      <c r="C65" s="4" t="s">
        <v>55</v>
      </c>
      <c r="D65" s="9">
        <v>3</v>
      </c>
      <c r="E65" s="9" t="s">
        <v>50</v>
      </c>
      <c r="F65" s="10"/>
      <c r="G65" s="7">
        <f t="shared" si="1"/>
        <v>0</v>
      </c>
    </row>
    <row r="66" spans="2:7" x14ac:dyDescent="0.45">
      <c r="B66" s="8"/>
      <c r="C66" s="4" t="s">
        <v>54</v>
      </c>
      <c r="D66" s="9">
        <v>500</v>
      </c>
      <c r="E66" s="9" t="s">
        <v>51</v>
      </c>
      <c r="F66" s="10">
        <v>100</v>
      </c>
      <c r="G66" s="7">
        <f t="shared" si="1"/>
        <v>50000</v>
      </c>
    </row>
    <row r="67" spans="2:7" x14ac:dyDescent="0.45">
      <c r="B67" s="8"/>
      <c r="C67" s="4" t="s">
        <v>52</v>
      </c>
      <c r="D67" s="9">
        <v>1</v>
      </c>
      <c r="E67" s="9" t="s">
        <v>5</v>
      </c>
      <c r="F67" s="10"/>
      <c r="G67" s="7">
        <f t="shared" si="1"/>
        <v>0</v>
      </c>
    </row>
    <row r="68" spans="2:7" x14ac:dyDescent="0.45">
      <c r="B68" s="8"/>
      <c r="C68" s="4"/>
      <c r="D68" s="9"/>
      <c r="E68" s="9"/>
      <c r="F68" s="10"/>
      <c r="G68" s="7">
        <f t="shared" si="1"/>
        <v>0</v>
      </c>
    </row>
    <row r="69" spans="2:7" x14ac:dyDescent="0.45">
      <c r="B69" s="8"/>
      <c r="C69" s="4"/>
      <c r="D69" s="9"/>
      <c r="E69" s="9"/>
      <c r="F69" s="10"/>
      <c r="G69" s="7">
        <f t="shared" si="1"/>
        <v>0</v>
      </c>
    </row>
    <row r="70" spans="2:7" x14ac:dyDescent="0.45">
      <c r="B70" s="8"/>
      <c r="C70" s="4"/>
      <c r="D70" s="9"/>
      <c r="E70" s="9"/>
      <c r="F70" s="10"/>
      <c r="G70" s="7">
        <f t="shared" si="1"/>
        <v>0</v>
      </c>
    </row>
    <row r="71" spans="2:7" x14ac:dyDescent="0.45">
      <c r="B71" s="8"/>
      <c r="C71" s="4"/>
      <c r="D71" s="9"/>
      <c r="E71" s="9"/>
      <c r="F71" s="10"/>
      <c r="G71" s="7">
        <f t="shared" si="1"/>
        <v>0</v>
      </c>
    </row>
    <row r="72" spans="2:7" x14ac:dyDescent="0.45">
      <c r="B72" s="8"/>
      <c r="C72" s="4"/>
      <c r="D72" s="9"/>
      <c r="E72" s="9"/>
      <c r="F72" s="10"/>
      <c r="G72" s="7">
        <f t="shared" si="1"/>
        <v>0</v>
      </c>
    </row>
    <row r="73" spans="2:7" x14ac:dyDescent="0.45">
      <c r="B73" s="8"/>
      <c r="C73" s="4"/>
      <c r="D73" s="9"/>
      <c r="E73" s="9"/>
      <c r="F73" s="10"/>
      <c r="G73" s="7">
        <f t="shared" si="1"/>
        <v>0</v>
      </c>
    </row>
    <row r="74" spans="2:7" x14ac:dyDescent="0.45">
      <c r="B74" s="8"/>
      <c r="C74" s="4"/>
      <c r="D74" s="9"/>
      <c r="E74" s="9"/>
      <c r="F74" s="10"/>
      <c r="G74" s="7">
        <f t="shared" si="1"/>
        <v>0</v>
      </c>
    </row>
    <row r="75" spans="2:7" ht="18.600000000000001" thickBot="1" x14ac:dyDescent="0.5">
      <c r="B75" s="8"/>
      <c r="C75" s="4"/>
      <c r="D75" s="9"/>
      <c r="E75" s="9"/>
      <c r="F75" s="10"/>
      <c r="G75" s="7">
        <f t="shared" si="1"/>
        <v>0</v>
      </c>
    </row>
    <row r="76" spans="2:7" ht="18.600000000000001" thickBot="1" x14ac:dyDescent="0.5">
      <c r="B76" s="8"/>
      <c r="C76" s="4" t="s">
        <v>8</v>
      </c>
      <c r="D76" s="9"/>
      <c r="E76" s="9"/>
      <c r="F76" s="25"/>
      <c r="G76" s="26"/>
    </row>
    <row r="77" spans="2:7" x14ac:dyDescent="0.45">
      <c r="B77" s="8"/>
      <c r="C77" s="4"/>
      <c r="D77" s="9"/>
      <c r="E77" s="9"/>
      <c r="F77" s="10"/>
      <c r="G77" s="23"/>
    </row>
    <row r="78" spans="2:7" x14ac:dyDescent="0.45">
      <c r="B78" s="8"/>
      <c r="C78" s="4" t="s">
        <v>15</v>
      </c>
      <c r="D78" s="9"/>
      <c r="E78" s="9"/>
      <c r="F78" s="10"/>
      <c r="G78" s="7"/>
    </row>
    <row r="79" spans="2:7" x14ac:dyDescent="0.45">
      <c r="B79" s="8"/>
      <c r="C79" s="4" t="s">
        <v>26</v>
      </c>
      <c r="D79" s="9"/>
      <c r="E79" s="9"/>
      <c r="F79" s="10"/>
      <c r="G79" s="7"/>
    </row>
    <row r="80" spans="2:7" x14ac:dyDescent="0.45">
      <c r="B80" s="8"/>
      <c r="C80" s="4" t="s">
        <v>25</v>
      </c>
      <c r="D80" s="9">
        <v>1</v>
      </c>
      <c r="E80" s="9" t="s">
        <v>3</v>
      </c>
      <c r="F80" s="10">
        <v>990000</v>
      </c>
      <c r="G80" s="7">
        <f t="shared" si="1"/>
        <v>990000</v>
      </c>
    </row>
    <row r="81" spans="2:7" x14ac:dyDescent="0.45">
      <c r="B81" s="8"/>
      <c r="C81" s="4" t="s">
        <v>4</v>
      </c>
      <c r="D81" s="9"/>
      <c r="E81" s="9"/>
      <c r="F81" s="10"/>
      <c r="G81" s="7">
        <f t="shared" si="1"/>
        <v>0</v>
      </c>
    </row>
    <row r="82" spans="2:7" x14ac:dyDescent="0.45">
      <c r="B82" s="8"/>
      <c r="C82" s="4" t="s">
        <v>43</v>
      </c>
      <c r="D82" s="9">
        <v>1</v>
      </c>
      <c r="E82" s="9" t="s">
        <v>58</v>
      </c>
      <c r="F82" s="10"/>
      <c r="G82" s="7">
        <f t="shared" si="1"/>
        <v>0</v>
      </c>
    </row>
    <row r="83" spans="2:7" x14ac:dyDescent="0.45">
      <c r="B83" s="8"/>
      <c r="C83" s="4" t="s">
        <v>61</v>
      </c>
      <c r="D83" s="9">
        <v>1</v>
      </c>
      <c r="E83" s="9" t="s">
        <v>58</v>
      </c>
      <c r="F83" s="10">
        <v>25000</v>
      </c>
      <c r="G83" s="7">
        <f t="shared" si="1"/>
        <v>25000</v>
      </c>
    </row>
    <row r="84" spans="2:7" x14ac:dyDescent="0.45">
      <c r="B84" s="8"/>
      <c r="C84" s="4" t="s">
        <v>29</v>
      </c>
      <c r="D84" s="9"/>
      <c r="E84" s="9"/>
      <c r="F84" s="10"/>
      <c r="G84" s="7">
        <f t="shared" si="1"/>
        <v>0</v>
      </c>
    </row>
    <row r="85" spans="2:7" x14ac:dyDescent="0.45">
      <c r="B85" s="8"/>
      <c r="C85" s="4" t="s">
        <v>25</v>
      </c>
      <c r="D85" s="9">
        <v>1</v>
      </c>
      <c r="E85" s="9" t="s">
        <v>3</v>
      </c>
      <c r="F85" s="10">
        <v>488000</v>
      </c>
      <c r="G85" s="7">
        <f t="shared" si="1"/>
        <v>488000</v>
      </c>
    </row>
    <row r="86" spans="2:7" x14ac:dyDescent="0.45">
      <c r="B86" s="8"/>
      <c r="C86" s="4" t="s">
        <v>4</v>
      </c>
      <c r="D86" s="9"/>
      <c r="E86" s="9"/>
      <c r="F86" s="10"/>
      <c r="G86" s="7">
        <f t="shared" si="1"/>
        <v>0</v>
      </c>
    </row>
    <row r="87" spans="2:7" x14ac:dyDescent="0.45">
      <c r="B87" s="8"/>
      <c r="C87" s="4" t="s">
        <v>43</v>
      </c>
      <c r="D87" s="9">
        <v>1</v>
      </c>
      <c r="E87" s="9" t="s">
        <v>58</v>
      </c>
      <c r="F87" s="10"/>
      <c r="G87" s="7">
        <f t="shared" si="1"/>
        <v>0</v>
      </c>
    </row>
    <row r="88" spans="2:7" x14ac:dyDescent="0.45">
      <c r="B88" s="8"/>
      <c r="C88" s="4" t="s">
        <v>61</v>
      </c>
      <c r="D88" s="9">
        <v>1</v>
      </c>
      <c r="E88" s="9" t="s">
        <v>58</v>
      </c>
      <c r="F88" s="10">
        <v>20000</v>
      </c>
      <c r="G88" s="7">
        <f t="shared" si="1"/>
        <v>20000</v>
      </c>
    </row>
    <row r="89" spans="2:7" x14ac:dyDescent="0.45">
      <c r="B89" s="8"/>
      <c r="C89" s="4" t="s">
        <v>6</v>
      </c>
      <c r="D89" s="9"/>
      <c r="E89" s="9"/>
      <c r="F89" s="10"/>
      <c r="G89" s="7">
        <f t="shared" si="1"/>
        <v>0</v>
      </c>
    </row>
    <row r="90" spans="2:7" x14ac:dyDescent="0.45">
      <c r="B90" s="8"/>
      <c r="C90" s="4" t="s">
        <v>41</v>
      </c>
      <c r="D90" s="9">
        <v>4000</v>
      </c>
      <c r="E90" s="9" t="s">
        <v>22</v>
      </c>
      <c r="F90" s="10"/>
      <c r="G90" s="7">
        <f t="shared" si="1"/>
        <v>0</v>
      </c>
    </row>
    <row r="91" spans="2:7" x14ac:dyDescent="0.45">
      <c r="B91" s="8"/>
      <c r="C91" s="4" t="s">
        <v>38</v>
      </c>
      <c r="D91" s="9">
        <v>3</v>
      </c>
      <c r="E91" s="9" t="s">
        <v>22</v>
      </c>
      <c r="F91" s="10"/>
      <c r="G91" s="7">
        <f t="shared" si="1"/>
        <v>0</v>
      </c>
    </row>
    <row r="92" spans="2:7" x14ac:dyDescent="0.45">
      <c r="B92" s="8"/>
      <c r="C92" s="4" t="s">
        <v>39</v>
      </c>
      <c r="D92" s="9">
        <v>4</v>
      </c>
      <c r="E92" s="9" t="s">
        <v>22</v>
      </c>
      <c r="F92" s="10"/>
      <c r="G92" s="7">
        <f t="shared" si="1"/>
        <v>0</v>
      </c>
    </row>
    <row r="93" spans="2:7" x14ac:dyDescent="0.45">
      <c r="B93" s="8"/>
      <c r="C93" s="4" t="s">
        <v>40</v>
      </c>
      <c r="D93" s="9">
        <v>7</v>
      </c>
      <c r="E93" s="9" t="s">
        <v>22</v>
      </c>
      <c r="F93" s="10"/>
      <c r="G93" s="7">
        <f t="shared" si="1"/>
        <v>0</v>
      </c>
    </row>
    <row r="94" spans="2:7" x14ac:dyDescent="0.45">
      <c r="B94" s="8"/>
      <c r="C94" s="4" t="s">
        <v>37</v>
      </c>
      <c r="D94" s="9"/>
      <c r="E94" s="9"/>
      <c r="F94" s="10"/>
      <c r="G94" s="7">
        <f t="shared" si="1"/>
        <v>0</v>
      </c>
    </row>
    <row r="95" spans="2:7" x14ac:dyDescent="0.45">
      <c r="B95" s="8"/>
      <c r="C95" s="4" t="s">
        <v>23</v>
      </c>
      <c r="D95" s="9"/>
      <c r="E95" s="9"/>
      <c r="F95" s="10"/>
      <c r="G95" s="7">
        <f t="shared" si="1"/>
        <v>0</v>
      </c>
    </row>
    <row r="96" spans="2:7" x14ac:dyDescent="0.45">
      <c r="B96" s="8"/>
      <c r="C96" s="4" t="s">
        <v>7</v>
      </c>
      <c r="D96" s="9"/>
      <c r="E96" s="9"/>
      <c r="F96" s="10"/>
      <c r="G96" s="7">
        <f t="shared" si="1"/>
        <v>0</v>
      </c>
    </row>
    <row r="97" spans="2:7" x14ac:dyDescent="0.45">
      <c r="B97" s="8"/>
      <c r="C97" s="4" t="s">
        <v>18</v>
      </c>
      <c r="D97" s="9"/>
      <c r="E97" s="9"/>
      <c r="F97" s="10"/>
      <c r="G97" s="7">
        <f t="shared" si="1"/>
        <v>0</v>
      </c>
    </row>
    <row r="98" spans="2:7" x14ac:dyDescent="0.45">
      <c r="B98" s="8"/>
      <c r="C98" s="4" t="s">
        <v>17</v>
      </c>
      <c r="D98" s="9"/>
      <c r="E98" s="9"/>
      <c r="F98" s="10"/>
      <c r="G98" s="7">
        <f t="shared" si="1"/>
        <v>0</v>
      </c>
    </row>
    <row r="99" spans="2:7" x14ac:dyDescent="0.45">
      <c r="B99" s="8"/>
      <c r="C99" s="4" t="s">
        <v>19</v>
      </c>
      <c r="D99" s="9">
        <v>1</v>
      </c>
      <c r="E99" s="9" t="s">
        <v>3</v>
      </c>
      <c r="F99" s="10">
        <v>95000</v>
      </c>
      <c r="G99" s="7">
        <f t="shared" si="1"/>
        <v>95000</v>
      </c>
    </row>
    <row r="100" spans="2:7" x14ac:dyDescent="0.45">
      <c r="B100" s="8"/>
      <c r="C100" s="4" t="s">
        <v>20</v>
      </c>
      <c r="D100" s="9">
        <v>1</v>
      </c>
      <c r="E100" s="9" t="s">
        <v>3</v>
      </c>
      <c r="F100" s="10">
        <v>66000</v>
      </c>
      <c r="G100" s="7">
        <f t="shared" si="1"/>
        <v>66000</v>
      </c>
    </row>
    <row r="101" spans="2:7" x14ac:dyDescent="0.45">
      <c r="B101" s="8"/>
      <c r="C101" s="4" t="s">
        <v>36</v>
      </c>
      <c r="D101" s="9"/>
      <c r="E101" s="9"/>
      <c r="F101" s="10"/>
      <c r="G101" s="7">
        <f t="shared" si="1"/>
        <v>0</v>
      </c>
    </row>
    <row r="102" spans="2:7" x14ac:dyDescent="0.45">
      <c r="B102" s="8"/>
      <c r="C102" s="4"/>
      <c r="D102" s="9"/>
      <c r="E102" s="9"/>
      <c r="F102" s="10"/>
      <c r="G102" s="7">
        <f t="shared" si="1"/>
        <v>0</v>
      </c>
    </row>
    <row r="103" spans="2:7" x14ac:dyDescent="0.45">
      <c r="B103" s="8"/>
      <c r="C103" s="4"/>
      <c r="D103" s="9"/>
      <c r="E103" s="9"/>
      <c r="F103" s="10"/>
      <c r="G103" s="7">
        <f t="shared" si="1"/>
        <v>0</v>
      </c>
    </row>
    <row r="104" spans="2:7" x14ac:dyDescent="0.45">
      <c r="B104" s="8"/>
      <c r="C104" s="4"/>
      <c r="D104" s="9"/>
      <c r="E104" s="9"/>
      <c r="F104" s="10"/>
      <c r="G104" s="7">
        <f t="shared" si="1"/>
        <v>0</v>
      </c>
    </row>
    <row r="105" spans="2:7" x14ac:dyDescent="0.45">
      <c r="B105" s="8"/>
      <c r="C105" s="4" t="s">
        <v>21</v>
      </c>
      <c r="D105" s="9">
        <v>1</v>
      </c>
      <c r="E105" s="9" t="s">
        <v>3</v>
      </c>
      <c r="F105" s="10"/>
      <c r="G105" s="7">
        <f t="shared" si="1"/>
        <v>0</v>
      </c>
    </row>
    <row r="106" spans="2:7" x14ac:dyDescent="0.45">
      <c r="B106" s="8"/>
      <c r="C106" s="4" t="s">
        <v>53</v>
      </c>
      <c r="D106" s="9"/>
      <c r="E106" s="9"/>
      <c r="F106" s="10"/>
      <c r="G106" s="7">
        <f t="shared" si="1"/>
        <v>0</v>
      </c>
    </row>
    <row r="107" spans="2:7" x14ac:dyDescent="0.45">
      <c r="B107" s="8"/>
      <c r="C107" s="4" t="s">
        <v>44</v>
      </c>
      <c r="D107" s="9">
        <v>66</v>
      </c>
      <c r="E107" s="9" t="s">
        <v>22</v>
      </c>
      <c r="F107" s="10"/>
      <c r="G107" s="7">
        <f t="shared" si="1"/>
        <v>0</v>
      </c>
    </row>
    <row r="108" spans="2:7" x14ac:dyDescent="0.45">
      <c r="B108" s="8"/>
      <c r="C108" s="4" t="s">
        <v>45</v>
      </c>
      <c r="D108" s="9">
        <v>1</v>
      </c>
      <c r="E108" s="9" t="s">
        <v>22</v>
      </c>
      <c r="F108" s="10"/>
      <c r="G108" s="7">
        <f t="shared" si="1"/>
        <v>0</v>
      </c>
    </row>
    <row r="109" spans="2:7" x14ac:dyDescent="0.45">
      <c r="B109" s="8"/>
      <c r="C109" s="4" t="s">
        <v>37</v>
      </c>
      <c r="D109" s="9">
        <v>700</v>
      </c>
      <c r="E109" s="9" t="s">
        <v>22</v>
      </c>
      <c r="F109" s="10"/>
      <c r="G109" s="7">
        <f t="shared" ref="G109:G127" si="2">D109*F109</f>
        <v>0</v>
      </c>
    </row>
    <row r="110" spans="2:7" x14ac:dyDescent="0.45">
      <c r="B110" s="8"/>
      <c r="C110" s="4" t="s">
        <v>46</v>
      </c>
      <c r="D110" s="9">
        <v>6</v>
      </c>
      <c r="E110" s="9" t="s">
        <v>22</v>
      </c>
      <c r="F110" s="10"/>
      <c r="G110" s="7">
        <f t="shared" si="2"/>
        <v>0</v>
      </c>
    </row>
    <row r="111" spans="2:7" x14ac:dyDescent="0.45">
      <c r="B111" s="8"/>
      <c r="C111" s="4" t="s">
        <v>47</v>
      </c>
      <c r="D111" s="9"/>
      <c r="E111" s="9"/>
      <c r="F111" s="10"/>
      <c r="G111" s="7">
        <f t="shared" si="2"/>
        <v>0</v>
      </c>
    </row>
    <row r="112" spans="2:7" x14ac:dyDescent="0.45">
      <c r="B112" s="8"/>
      <c r="C112" s="4" t="s">
        <v>59</v>
      </c>
      <c r="D112" s="9">
        <v>3</v>
      </c>
      <c r="E112" s="9" t="s">
        <v>22</v>
      </c>
      <c r="F112" s="10"/>
      <c r="G112" s="7">
        <f t="shared" si="2"/>
        <v>0</v>
      </c>
    </row>
    <row r="113" spans="2:7" x14ac:dyDescent="0.45">
      <c r="B113" s="8"/>
      <c r="C113" s="4" t="s">
        <v>60</v>
      </c>
      <c r="D113" s="9">
        <v>10</v>
      </c>
      <c r="E113" s="9" t="s">
        <v>22</v>
      </c>
      <c r="F113" s="10"/>
      <c r="G113" s="7">
        <f t="shared" si="2"/>
        <v>0</v>
      </c>
    </row>
    <row r="114" spans="2:7" x14ac:dyDescent="0.45">
      <c r="B114" s="8"/>
      <c r="C114" s="4" t="s">
        <v>48</v>
      </c>
      <c r="D114" s="9">
        <v>700</v>
      </c>
      <c r="E114" s="9" t="s">
        <v>22</v>
      </c>
      <c r="F114" s="10"/>
      <c r="G114" s="7">
        <f t="shared" si="2"/>
        <v>0</v>
      </c>
    </row>
    <row r="115" spans="2:7" x14ac:dyDescent="0.45">
      <c r="B115" s="8"/>
      <c r="C115" s="4" t="s">
        <v>49</v>
      </c>
      <c r="D115" s="9">
        <v>700</v>
      </c>
      <c r="E115" s="9" t="s">
        <v>22</v>
      </c>
      <c r="F115" s="10"/>
      <c r="G115" s="7">
        <f t="shared" si="2"/>
        <v>0</v>
      </c>
    </row>
    <row r="116" spans="2:7" x14ac:dyDescent="0.45">
      <c r="B116" s="8"/>
      <c r="C116" s="4"/>
      <c r="D116" s="9"/>
      <c r="E116" s="9"/>
      <c r="F116" s="10"/>
      <c r="G116" s="7">
        <f t="shared" si="2"/>
        <v>0</v>
      </c>
    </row>
    <row r="117" spans="2:7" x14ac:dyDescent="0.45">
      <c r="B117" s="8"/>
      <c r="C117" s="4"/>
      <c r="D117" s="9"/>
      <c r="E117" s="9"/>
      <c r="F117" s="10"/>
      <c r="G117" s="7">
        <f t="shared" si="2"/>
        <v>0</v>
      </c>
    </row>
    <row r="118" spans="2:7" x14ac:dyDescent="0.45">
      <c r="B118" s="8"/>
      <c r="C118" s="4"/>
      <c r="D118" s="9"/>
      <c r="E118" s="9"/>
      <c r="F118" s="10"/>
      <c r="G118" s="7">
        <f t="shared" si="2"/>
        <v>0</v>
      </c>
    </row>
    <row r="119" spans="2:7" x14ac:dyDescent="0.45">
      <c r="B119" s="8"/>
      <c r="C119" s="4" t="s">
        <v>55</v>
      </c>
      <c r="D119" s="9">
        <v>3</v>
      </c>
      <c r="E119" s="9" t="s">
        <v>50</v>
      </c>
      <c r="F119" s="10"/>
      <c r="G119" s="7">
        <f t="shared" si="2"/>
        <v>0</v>
      </c>
    </row>
    <row r="120" spans="2:7" x14ac:dyDescent="0.45">
      <c r="B120" s="8"/>
      <c r="C120" s="4" t="s">
        <v>54</v>
      </c>
      <c r="D120" s="9">
        <v>500</v>
      </c>
      <c r="E120" s="9" t="s">
        <v>51</v>
      </c>
      <c r="F120" s="10">
        <v>100</v>
      </c>
      <c r="G120" s="7">
        <f t="shared" si="2"/>
        <v>50000</v>
      </c>
    </row>
    <row r="121" spans="2:7" x14ac:dyDescent="0.45">
      <c r="B121" s="8"/>
      <c r="C121" s="4" t="s">
        <v>52</v>
      </c>
      <c r="D121" s="9">
        <v>1</v>
      </c>
      <c r="E121" s="9" t="s">
        <v>5</v>
      </c>
      <c r="F121" s="10"/>
      <c r="G121" s="7">
        <f t="shared" si="2"/>
        <v>0</v>
      </c>
    </row>
    <row r="122" spans="2:7" x14ac:dyDescent="0.45">
      <c r="B122" s="8"/>
      <c r="C122" s="4"/>
      <c r="D122" s="9"/>
      <c r="E122" s="9"/>
      <c r="F122" s="10"/>
      <c r="G122" s="7">
        <f t="shared" si="2"/>
        <v>0</v>
      </c>
    </row>
    <row r="123" spans="2:7" x14ac:dyDescent="0.45">
      <c r="B123" s="8"/>
      <c r="C123" s="4"/>
      <c r="D123" s="9"/>
      <c r="E123" s="9"/>
      <c r="F123" s="10"/>
      <c r="G123" s="7">
        <f t="shared" si="2"/>
        <v>0</v>
      </c>
    </row>
    <row r="124" spans="2:7" x14ac:dyDescent="0.45">
      <c r="B124" s="8"/>
      <c r="C124" s="4"/>
      <c r="D124" s="9"/>
      <c r="E124" s="9"/>
      <c r="F124" s="10"/>
      <c r="G124" s="7">
        <f t="shared" si="2"/>
        <v>0</v>
      </c>
    </row>
    <row r="125" spans="2:7" x14ac:dyDescent="0.45">
      <c r="B125" s="8"/>
      <c r="C125" s="4"/>
      <c r="D125" s="9"/>
      <c r="E125" s="9"/>
      <c r="F125" s="10"/>
      <c r="G125" s="7">
        <f t="shared" si="2"/>
        <v>0</v>
      </c>
    </row>
    <row r="126" spans="2:7" x14ac:dyDescent="0.45">
      <c r="B126" s="8"/>
      <c r="C126" s="4"/>
      <c r="D126" s="9"/>
      <c r="E126" s="9"/>
      <c r="F126" s="10"/>
      <c r="G126" s="7">
        <f t="shared" si="2"/>
        <v>0</v>
      </c>
    </row>
    <row r="127" spans="2:7" ht="18.600000000000001" thickBot="1" x14ac:dyDescent="0.5">
      <c r="B127" s="8"/>
      <c r="C127" s="4"/>
      <c r="D127" s="9"/>
      <c r="E127" s="9"/>
      <c r="F127" s="10"/>
      <c r="G127" s="7">
        <f t="shared" si="2"/>
        <v>0</v>
      </c>
    </row>
    <row r="128" spans="2:7" ht="18.600000000000001" thickBot="1" x14ac:dyDescent="0.5">
      <c r="B128" s="8"/>
      <c r="C128" s="4" t="s">
        <v>8</v>
      </c>
      <c r="D128" s="9"/>
      <c r="E128" s="9"/>
      <c r="F128" s="25"/>
      <c r="G128" s="26"/>
    </row>
    <row r="129" spans="2:8" ht="18.600000000000001" thickBot="1" x14ac:dyDescent="0.5">
      <c r="B129" s="8"/>
      <c r="C129" s="4"/>
      <c r="D129" s="9"/>
      <c r="E129" s="9"/>
      <c r="F129" s="10"/>
      <c r="G129" s="27"/>
    </row>
    <row r="130" spans="2:8" ht="18.600000000000001" thickBot="1" x14ac:dyDescent="0.5">
      <c r="B130" s="8"/>
      <c r="C130" s="4" t="s">
        <v>63</v>
      </c>
      <c r="D130" s="9"/>
      <c r="E130" s="9"/>
      <c r="F130" s="25"/>
      <c r="G130" s="29"/>
    </row>
    <row r="131" spans="2:8" ht="18.600000000000001" thickBot="1" x14ac:dyDescent="0.5">
      <c r="B131" s="8"/>
      <c r="C131" s="4" t="s">
        <v>64</v>
      </c>
      <c r="D131" s="9"/>
      <c r="E131" s="9"/>
      <c r="F131" s="25"/>
      <c r="G131" s="26"/>
    </row>
    <row r="132" spans="2:8" ht="18.600000000000001" thickBot="1" x14ac:dyDescent="0.5">
      <c r="B132" s="12"/>
      <c r="C132" s="13"/>
      <c r="D132" s="14"/>
      <c r="E132" s="14"/>
      <c r="F132" s="15"/>
      <c r="G132" s="28"/>
    </row>
    <row r="133" spans="2:8" ht="19.2" thickTop="1" thickBot="1" x14ac:dyDescent="0.5">
      <c r="B133" s="30" t="s">
        <v>9</v>
      </c>
      <c r="C133" s="31"/>
      <c r="D133" s="31"/>
      <c r="E133" s="31"/>
      <c r="F133" s="31"/>
      <c r="G133" s="16"/>
    </row>
    <row r="134" spans="2:8" ht="18.600000000000001" thickBot="1" x14ac:dyDescent="0.5">
      <c r="B134" s="30" t="s">
        <v>10</v>
      </c>
      <c r="C134" s="31"/>
      <c r="D134" s="31"/>
      <c r="E134" s="31"/>
      <c r="F134" s="31"/>
      <c r="G134" s="16">
        <f>G133*0.1</f>
        <v>0</v>
      </c>
    </row>
    <row r="135" spans="2:8" ht="18.600000000000001" thickBot="1" x14ac:dyDescent="0.5">
      <c r="B135" s="30" t="s">
        <v>11</v>
      </c>
      <c r="C135" s="31"/>
      <c r="D135" s="31"/>
      <c r="E135" s="31"/>
      <c r="F135" s="31"/>
      <c r="G135" s="16">
        <f>G133*1.1</f>
        <v>0</v>
      </c>
      <c r="H135" s="17"/>
    </row>
    <row r="136" spans="2:8" ht="17.25" customHeight="1" x14ac:dyDescent="0.45">
      <c r="B136" s="32" t="s">
        <v>12</v>
      </c>
      <c r="C136" s="33"/>
      <c r="D136" s="33"/>
      <c r="E136" s="33"/>
      <c r="F136" s="33"/>
      <c r="G136" s="34"/>
    </row>
    <row r="137" spans="2:8" ht="17.25" customHeight="1" x14ac:dyDescent="0.45">
      <c r="B137" s="35"/>
      <c r="C137" s="36"/>
      <c r="D137" s="36"/>
      <c r="E137" s="36"/>
      <c r="F137" s="36"/>
      <c r="G137" s="37"/>
    </row>
    <row r="138" spans="2:8" ht="17.25" customHeight="1" thickBot="1" x14ac:dyDescent="0.5">
      <c r="B138" s="38"/>
      <c r="C138" s="39"/>
      <c r="D138" s="39"/>
      <c r="E138" s="39"/>
      <c r="F138" s="39"/>
      <c r="G138" s="40"/>
    </row>
    <row r="139" spans="2:8" ht="17.25" customHeight="1" x14ac:dyDescent="0.45"/>
    <row r="140" spans="2:8" ht="17.25" customHeight="1" x14ac:dyDescent="0.45">
      <c r="B140" t="s">
        <v>66</v>
      </c>
    </row>
    <row r="141" spans="2:8" ht="17.25" customHeight="1" x14ac:dyDescent="0.45">
      <c r="B141" t="s">
        <v>65</v>
      </c>
    </row>
    <row r="142" spans="2:8" ht="17.25" customHeight="1" x14ac:dyDescent="0.45"/>
    <row r="143" spans="2:8" ht="17.25" customHeight="1" x14ac:dyDescent="0.45"/>
  </sheetData>
  <mergeCells count="8">
    <mergeCell ref="B135:F135"/>
    <mergeCell ref="B136:G138"/>
    <mergeCell ref="B2:G3"/>
    <mergeCell ref="D4:G4"/>
    <mergeCell ref="B5:C5"/>
    <mergeCell ref="D5:E5"/>
    <mergeCell ref="B133:F133"/>
    <mergeCell ref="B134:F134"/>
  </mergeCells>
  <phoneticPr fontId="3"/>
  <pageMargins left="0.23622047244094491" right="0.23622047244094491" top="0.74803149606299213" bottom="0.74803149606299213" header="0.31496062992125984" footer="0.31496062992125984"/>
  <pageSetup paperSize="8" scale="60" fitToHeight="0" orientation="portrait" horizontalDpi="1200" verticalDpi="1200" r:id="rId1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プロポ用書式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PC-205</dc:creator>
  <cp:lastModifiedBy>PC-202</cp:lastModifiedBy>
  <cp:lastPrinted>2023-03-03T07:43:41Z</cp:lastPrinted>
  <dcterms:created xsi:type="dcterms:W3CDTF">2023-02-21T04:31:40Z</dcterms:created>
  <dcterms:modified xsi:type="dcterms:W3CDTF">2023-03-03T08:00:09Z</dcterms:modified>
</cp:coreProperties>
</file>